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433"/>
  </bookViews>
  <sheets>
    <sheet name="Foaie1" sheetId="1" r:id="rId1"/>
    <sheet name="Foaie2" sheetId="2" r:id="rId2"/>
  </sheets>
  <calcPr calcId="145621"/>
</workbook>
</file>

<file path=xl/calcChain.xml><?xml version="1.0" encoding="utf-8"?>
<calcChain xmlns="http://schemas.openxmlformats.org/spreadsheetml/2006/main">
  <c r="AX4" i="1" l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3" i="1"/>
  <c r="AX2" i="1"/>
  <c r="B22" i="1" l="1"/>
  <c r="D22" i="1"/>
  <c r="F22" i="1"/>
  <c r="G9" i="1" s="1"/>
  <c r="H22" i="1"/>
  <c r="J22" i="1"/>
  <c r="K9" i="1" s="1"/>
  <c r="L22" i="1"/>
  <c r="N22" i="1"/>
  <c r="P22" i="1"/>
  <c r="R22" i="1"/>
  <c r="T22" i="1"/>
  <c r="V22" i="1"/>
  <c r="W14" i="1" s="1"/>
  <c r="X22" i="1"/>
  <c r="Z22" i="1"/>
  <c r="AB22" i="1"/>
  <c r="AD22" i="1"/>
  <c r="AE19" i="1" s="1"/>
  <c r="AF22" i="1"/>
  <c r="AH22" i="1"/>
  <c r="AJ22" i="1"/>
  <c r="AL22" i="1"/>
  <c r="AN22" i="1"/>
  <c r="AP22" i="1"/>
  <c r="AQ13" i="1" s="1"/>
  <c r="AR22" i="1"/>
  <c r="AT22" i="1"/>
  <c r="AU8" i="1" s="1"/>
  <c r="AV22" i="1"/>
  <c r="Y20" i="1"/>
  <c r="O14" i="1"/>
  <c r="I8" i="1"/>
  <c r="M15" i="1"/>
  <c r="Q13" i="1"/>
  <c r="S11" i="1"/>
  <c r="AA12" i="1"/>
  <c r="AC8" i="1"/>
  <c r="AI15" i="1"/>
  <c r="AK11" i="1"/>
  <c r="AM8" i="1"/>
  <c r="AS9" i="1"/>
  <c r="AW9" i="1"/>
  <c r="E13" i="1"/>
  <c r="M2" i="1" l="1"/>
  <c r="Y16" i="1"/>
  <c r="E3" i="1"/>
  <c r="M4" i="1"/>
  <c r="W5" i="1"/>
  <c r="M6" i="1"/>
  <c r="E7" i="1"/>
  <c r="M10" i="1"/>
  <c r="AC11" i="1"/>
  <c r="S2" i="1"/>
  <c r="I3" i="1"/>
  <c r="AC3" i="1"/>
  <c r="S4" i="1"/>
  <c r="I5" i="1"/>
  <c r="AC5" i="1"/>
  <c r="S6" i="1"/>
  <c r="I7" i="1"/>
  <c r="AC7" i="1"/>
  <c r="S8" i="1"/>
  <c r="AI10" i="1"/>
  <c r="I12" i="1"/>
  <c r="E4" i="1"/>
  <c r="W8" i="1"/>
  <c r="E2" i="1"/>
  <c r="W2" i="1"/>
  <c r="M3" i="1"/>
  <c r="W4" i="1"/>
  <c r="M5" i="1"/>
  <c r="E6" i="1"/>
  <c r="W6" i="1"/>
  <c r="M7" i="1"/>
  <c r="E8" i="1"/>
  <c r="W9" i="1"/>
  <c r="AQ10" i="1"/>
  <c r="I2" i="1"/>
  <c r="AC2" i="1"/>
  <c r="S3" i="1"/>
  <c r="I4" i="1"/>
  <c r="AC4" i="1"/>
  <c r="S5" i="1"/>
  <c r="I6" i="1"/>
  <c r="AC6" i="1"/>
  <c r="S7" i="1"/>
  <c r="E10" i="1"/>
  <c r="W3" i="1"/>
  <c r="E5" i="1"/>
  <c r="W7" i="1"/>
  <c r="C18" i="1"/>
  <c r="C15" i="1"/>
  <c r="C12" i="1"/>
  <c r="C19" i="1"/>
  <c r="C17" i="1"/>
  <c r="C20" i="1"/>
  <c r="C13" i="1"/>
  <c r="C10" i="1"/>
  <c r="AO20" i="1"/>
  <c r="AO19" i="1"/>
  <c r="AO17" i="1"/>
  <c r="AO12" i="1"/>
  <c r="AO8" i="1"/>
  <c r="AO18" i="1"/>
  <c r="AO16" i="1"/>
  <c r="AO15" i="1"/>
  <c r="AO13" i="1"/>
  <c r="AO10" i="1"/>
  <c r="U18" i="1"/>
  <c r="U19" i="1"/>
  <c r="U17" i="1"/>
  <c r="U16" i="1"/>
  <c r="U14" i="1"/>
  <c r="U11" i="1"/>
  <c r="U20" i="1"/>
  <c r="U9" i="1"/>
  <c r="AS3" i="1"/>
  <c r="AK4" i="1"/>
  <c r="AS5" i="1"/>
  <c r="AK7" i="1"/>
  <c r="AS7" i="1"/>
  <c r="U10" i="1"/>
  <c r="AU18" i="1"/>
  <c r="AU16" i="1"/>
  <c r="AU15" i="1"/>
  <c r="AU20" i="1"/>
  <c r="AU19" i="1"/>
  <c r="AU17" i="1"/>
  <c r="AU9" i="1"/>
  <c r="AU14" i="1"/>
  <c r="AU11" i="1"/>
  <c r="AM18" i="1"/>
  <c r="AM16" i="1"/>
  <c r="AM15" i="1"/>
  <c r="AM20" i="1"/>
  <c r="AM19" i="1"/>
  <c r="AM17" i="1"/>
  <c r="AM9" i="1"/>
  <c r="AM14" i="1"/>
  <c r="AM11" i="1"/>
  <c r="AC18" i="1"/>
  <c r="AC16" i="1"/>
  <c r="AC19" i="1"/>
  <c r="AC17" i="1"/>
  <c r="AC15" i="1"/>
  <c r="AC12" i="1"/>
  <c r="AC20" i="1"/>
  <c r="AC13" i="1"/>
  <c r="AC10" i="1"/>
  <c r="S18" i="1"/>
  <c r="S15" i="1"/>
  <c r="S12" i="1"/>
  <c r="S19" i="1"/>
  <c r="S17" i="1"/>
  <c r="S20" i="1"/>
  <c r="S13" i="1"/>
  <c r="S10" i="1"/>
  <c r="I20" i="1"/>
  <c r="I9" i="1"/>
  <c r="I18" i="1"/>
  <c r="I19" i="1"/>
  <c r="I17" i="1"/>
  <c r="I16" i="1"/>
  <c r="I14" i="1"/>
  <c r="I11" i="1"/>
  <c r="G2" i="1"/>
  <c r="Q2" i="1"/>
  <c r="AA2" i="1"/>
  <c r="AM2" i="1"/>
  <c r="AU2" i="1"/>
  <c r="G3" i="1"/>
  <c r="Q3" i="1"/>
  <c r="AA3" i="1"/>
  <c r="AM3" i="1"/>
  <c r="AU3" i="1"/>
  <c r="G4" i="1"/>
  <c r="Q4" i="1"/>
  <c r="AA4" i="1"/>
  <c r="AM4" i="1"/>
  <c r="AU4" i="1"/>
  <c r="G5" i="1"/>
  <c r="Q5" i="1"/>
  <c r="AA5" i="1"/>
  <c r="AM5" i="1"/>
  <c r="AU5" i="1"/>
  <c r="G6" i="1"/>
  <c r="Q6" i="1"/>
  <c r="AA6" i="1"/>
  <c r="AM6" i="1"/>
  <c r="AU6" i="1"/>
  <c r="G7" i="1"/>
  <c r="Q7" i="1"/>
  <c r="AA7" i="1"/>
  <c r="AM7" i="1"/>
  <c r="AU7" i="1"/>
  <c r="G8" i="1"/>
  <c r="M8" i="1"/>
  <c r="U8" i="1"/>
  <c r="AI8" i="1"/>
  <c r="C9" i="1"/>
  <c r="S9" i="1"/>
  <c r="AO9" i="1"/>
  <c r="I10" i="1"/>
  <c r="AA10" i="1"/>
  <c r="AU10" i="1"/>
  <c r="O11" i="1"/>
  <c r="E12" i="1"/>
  <c r="U12" i="1"/>
  <c r="AQ12" i="1"/>
  <c r="AM13" i="1"/>
  <c r="G14" i="1"/>
  <c r="AS14" i="1"/>
  <c r="K16" i="1"/>
  <c r="AK18" i="1"/>
  <c r="AK16" i="1"/>
  <c r="AK15" i="1"/>
  <c r="AK13" i="1"/>
  <c r="AK10" i="1"/>
  <c r="AK20" i="1"/>
  <c r="AK19" i="1"/>
  <c r="AK17" i="1"/>
  <c r="AK12" i="1"/>
  <c r="AK8" i="1"/>
  <c r="Q20" i="1"/>
  <c r="Q9" i="1"/>
  <c r="Q18" i="1"/>
  <c r="Q19" i="1"/>
  <c r="Q17" i="1"/>
  <c r="Q16" i="1"/>
  <c r="Q14" i="1"/>
  <c r="Q11" i="1"/>
  <c r="AW4" i="1"/>
  <c r="AO5" i="1"/>
  <c r="AO6" i="1"/>
  <c r="AO7" i="1"/>
  <c r="C11" i="1"/>
  <c r="AO11" i="1"/>
  <c r="AU12" i="1"/>
  <c r="U13" i="1"/>
  <c r="K14" i="1"/>
  <c r="AC14" i="1"/>
  <c r="AW14" i="1"/>
  <c r="Q15" i="1"/>
  <c r="S16" i="1"/>
  <c r="AS18" i="1"/>
  <c r="AS16" i="1"/>
  <c r="AS15" i="1"/>
  <c r="AS13" i="1"/>
  <c r="AS10" i="1"/>
  <c r="AS20" i="1"/>
  <c r="AS19" i="1"/>
  <c r="AS17" i="1"/>
  <c r="AS12" i="1"/>
  <c r="AS8" i="1"/>
  <c r="AA18" i="1"/>
  <c r="AA16" i="1"/>
  <c r="AA9" i="1"/>
  <c r="AA19" i="1"/>
  <c r="AA17" i="1"/>
  <c r="AA20" i="1"/>
  <c r="AA14" i="1"/>
  <c r="AA11" i="1"/>
  <c r="G19" i="1"/>
  <c r="G17" i="1"/>
  <c r="G16" i="1"/>
  <c r="G20" i="1"/>
  <c r="G13" i="1"/>
  <c r="G10" i="1"/>
  <c r="G18" i="1"/>
  <c r="G15" i="1"/>
  <c r="G12" i="1"/>
  <c r="AO2" i="1"/>
  <c r="AW2" i="1"/>
  <c r="AO3" i="1"/>
  <c r="AW3" i="1"/>
  <c r="AO4" i="1"/>
  <c r="AW5" i="1"/>
  <c r="AW6" i="1"/>
  <c r="AW7" i="1"/>
  <c r="O8" i="1"/>
  <c r="E18" i="1"/>
  <c r="E19" i="1"/>
  <c r="E17" i="1"/>
  <c r="E16" i="1"/>
  <c r="E14" i="1"/>
  <c r="E11" i="1"/>
  <c r="E20" i="1"/>
  <c r="E9" i="1"/>
  <c r="AQ14" i="1"/>
  <c r="AQ11" i="1"/>
  <c r="AQ18" i="1"/>
  <c r="AQ16" i="1"/>
  <c r="AQ20" i="1"/>
  <c r="AQ19" i="1"/>
  <c r="AQ17" i="1"/>
  <c r="AQ9" i="1"/>
  <c r="AI14" i="1"/>
  <c r="AI11" i="1"/>
  <c r="AI18" i="1"/>
  <c r="AI16" i="1"/>
  <c r="AI20" i="1"/>
  <c r="AI19" i="1"/>
  <c r="AI17" i="1"/>
  <c r="AI9" i="1"/>
  <c r="W19" i="1"/>
  <c r="W17" i="1"/>
  <c r="W20" i="1"/>
  <c r="W13" i="1"/>
  <c r="W10" i="1"/>
  <c r="W18" i="1"/>
  <c r="W16" i="1"/>
  <c r="W15" i="1"/>
  <c r="W12" i="1"/>
  <c r="M18" i="1"/>
  <c r="M19" i="1"/>
  <c r="M17" i="1"/>
  <c r="M16" i="1"/>
  <c r="M14" i="1"/>
  <c r="M11" i="1"/>
  <c r="M20" i="1"/>
  <c r="M9" i="1"/>
  <c r="C2" i="1"/>
  <c r="K2" i="1"/>
  <c r="U2" i="1"/>
  <c r="AI2" i="1"/>
  <c r="AQ2" i="1"/>
  <c r="C3" i="1"/>
  <c r="K3" i="1"/>
  <c r="U3" i="1"/>
  <c r="AI3" i="1"/>
  <c r="AQ3" i="1"/>
  <c r="C4" i="1"/>
  <c r="K4" i="1"/>
  <c r="U4" i="1"/>
  <c r="AI4" i="1"/>
  <c r="AQ4" i="1"/>
  <c r="C5" i="1"/>
  <c r="K5" i="1"/>
  <c r="U5" i="1"/>
  <c r="AI5" i="1"/>
  <c r="AQ5" i="1"/>
  <c r="C6" i="1"/>
  <c r="K6" i="1"/>
  <c r="U6" i="1"/>
  <c r="AI6" i="1"/>
  <c r="AQ6" i="1"/>
  <c r="C7" i="1"/>
  <c r="K7" i="1"/>
  <c r="U7" i="1"/>
  <c r="AI7" i="1"/>
  <c r="AQ7" i="1"/>
  <c r="C8" i="1"/>
  <c r="K8" i="1"/>
  <c r="Q8" i="1"/>
  <c r="AA8" i="1"/>
  <c r="AQ8" i="1"/>
  <c r="AC9" i="1"/>
  <c r="Q10" i="1"/>
  <c r="AM10" i="1"/>
  <c r="G11" i="1"/>
  <c r="W11" i="1"/>
  <c r="AS11" i="1"/>
  <c r="M12" i="1"/>
  <c r="AI12" i="1"/>
  <c r="I13" i="1"/>
  <c r="AA13" i="1"/>
  <c r="AU13" i="1"/>
  <c r="AK14" i="1"/>
  <c r="E15" i="1"/>
  <c r="U15" i="1"/>
  <c r="AQ15" i="1"/>
  <c r="AW20" i="1"/>
  <c r="AW19" i="1"/>
  <c r="AW17" i="1"/>
  <c r="AW12" i="1"/>
  <c r="AW8" i="1"/>
  <c r="AW18" i="1"/>
  <c r="AW16" i="1"/>
  <c r="AW15" i="1"/>
  <c r="AW13" i="1"/>
  <c r="AW10" i="1"/>
  <c r="AG19" i="1"/>
  <c r="AG20" i="1"/>
  <c r="K18" i="1"/>
  <c r="K15" i="1"/>
  <c r="K12" i="1"/>
  <c r="K19" i="1"/>
  <c r="K17" i="1"/>
  <c r="K20" i="1"/>
  <c r="K13" i="1"/>
  <c r="K10" i="1"/>
  <c r="AK2" i="1"/>
  <c r="AS2" i="1"/>
  <c r="AK3" i="1"/>
  <c r="AS4" i="1"/>
  <c r="AK5" i="1"/>
  <c r="AK6" i="1"/>
  <c r="AS6" i="1"/>
  <c r="O19" i="1"/>
  <c r="O17" i="1"/>
  <c r="O16" i="1"/>
  <c r="O20" i="1"/>
  <c r="O13" i="1"/>
  <c r="O10" i="1"/>
  <c r="O18" i="1"/>
  <c r="O15" i="1"/>
  <c r="O12" i="1"/>
  <c r="O9" i="1"/>
  <c r="AK9" i="1"/>
  <c r="K11" i="1"/>
  <c r="AW11" i="1"/>
  <c r="Q12" i="1"/>
  <c r="AM12" i="1"/>
  <c r="M13" i="1"/>
  <c r="AI13" i="1"/>
  <c r="C14" i="1"/>
  <c r="S14" i="1"/>
  <c r="AO14" i="1"/>
  <c r="I15" i="1"/>
  <c r="AA15" i="1"/>
  <c r="C16" i="1"/>
  <c r="AE15" i="1"/>
  <c r="AE16" i="1"/>
  <c r="Y17" i="1"/>
  <c r="AE18" i="1"/>
  <c r="Y19" i="1"/>
  <c r="Y18" i="1"/>
  <c r="AE20" i="1"/>
  <c r="AE17" i="1"/>
  <c r="AG2" i="1"/>
  <c r="AG6" i="1"/>
  <c r="AG8" i="1"/>
  <c r="AG10" i="1"/>
  <c r="AG12" i="1"/>
  <c r="AG13" i="1"/>
  <c r="AG3" i="1"/>
  <c r="AG7" i="1"/>
  <c r="AG4" i="1"/>
  <c r="AG9" i="1"/>
  <c r="AG11" i="1"/>
  <c r="AG14" i="1"/>
  <c r="AG15" i="1"/>
  <c r="AG5" i="1"/>
  <c r="AG16" i="1"/>
  <c r="AG17" i="1"/>
  <c r="AG18" i="1"/>
  <c r="Y15" i="1"/>
  <c r="Y5" i="1"/>
  <c r="Y9" i="1"/>
  <c r="Y13" i="1"/>
  <c r="Y7" i="1"/>
  <c r="Y6" i="1"/>
  <c r="Y4" i="1"/>
  <c r="Y2" i="1"/>
  <c r="Y10" i="1"/>
  <c r="Y14" i="1"/>
  <c r="Y11" i="1"/>
  <c r="Y12" i="1"/>
  <c r="Y8" i="1"/>
  <c r="Y3" i="1"/>
  <c r="AE14" i="1"/>
  <c r="AE12" i="1"/>
  <c r="AE10" i="1"/>
  <c r="AE8" i="1"/>
  <c r="AE6" i="1"/>
  <c r="AE7" i="1"/>
  <c r="AE3" i="1"/>
  <c r="AE4" i="1"/>
  <c r="AE5" i="1"/>
  <c r="AE13" i="1"/>
  <c r="AE11" i="1"/>
  <c r="AE9" i="1"/>
  <c r="AE2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<sst xmlns="http://schemas.openxmlformats.org/spreadsheetml/2006/main" count="67" uniqueCount="62">
  <si>
    <t>Franta</t>
  </si>
  <si>
    <t>Germania</t>
  </si>
  <si>
    <t>Italia</t>
  </si>
  <si>
    <t>Marea Britanie</t>
  </si>
  <si>
    <t>Grecia</t>
  </si>
  <si>
    <t>Spania</t>
  </si>
  <si>
    <t>Austria</t>
  </si>
  <si>
    <t>Elvetia</t>
  </si>
  <si>
    <t>Turcia</t>
  </si>
  <si>
    <t>Polonia</t>
  </si>
  <si>
    <t>Cehia</t>
  </si>
  <si>
    <t>Ungaria</t>
  </si>
  <si>
    <t>Bulgaria</t>
  </si>
  <si>
    <t>Ucraina</t>
  </si>
  <si>
    <t>Republica Moldova</t>
  </si>
  <si>
    <t>Federatia Rusa</t>
  </si>
  <si>
    <t>SUA</t>
  </si>
  <si>
    <t>India</t>
  </si>
  <si>
    <t>China</t>
  </si>
  <si>
    <t>TOTAL</t>
  </si>
  <si>
    <t>Tara</t>
  </si>
  <si>
    <t>1991(%)</t>
  </si>
  <si>
    <t>1992(%)</t>
  </si>
  <si>
    <t>1993(%)</t>
  </si>
  <si>
    <t>1994(%)</t>
  </si>
  <si>
    <t>1995(%)</t>
  </si>
  <si>
    <t>1996(%)</t>
  </si>
  <si>
    <t>1997(%)</t>
  </si>
  <si>
    <t>1998(%)</t>
  </si>
  <si>
    <t>1999(%)</t>
  </si>
  <si>
    <t>2000(%)</t>
  </si>
  <si>
    <t>2001(%)</t>
  </si>
  <si>
    <t>2002(%)</t>
  </si>
  <si>
    <t>2003(%)</t>
  </si>
  <si>
    <t>2004(%)</t>
  </si>
  <si>
    <t>2005(%)</t>
  </si>
  <si>
    <t>2006(%)</t>
  </si>
  <si>
    <t>2007(%)</t>
  </si>
  <si>
    <t>2008(%)</t>
  </si>
  <si>
    <t>2009(%)</t>
  </si>
  <si>
    <t>2010(%)</t>
  </si>
  <si>
    <t>2011(%)</t>
  </si>
  <si>
    <t>2012(%)</t>
  </si>
  <si>
    <t>2013(%)</t>
  </si>
  <si>
    <t>2014(%)</t>
  </si>
  <si>
    <t>Diff 1994-2014</t>
  </si>
  <si>
    <t>Country/Year</t>
  </si>
  <si>
    <t>France</t>
  </si>
  <si>
    <t>Germany</t>
  </si>
  <si>
    <t>Italy</t>
  </si>
  <si>
    <t>United Kingdom</t>
  </si>
  <si>
    <t>Greece</t>
  </si>
  <si>
    <t>Spain</t>
  </si>
  <si>
    <t>Switzerland</t>
  </si>
  <si>
    <t>Turkey</t>
  </si>
  <si>
    <t>Poland</t>
  </si>
  <si>
    <t>Czech Republic</t>
  </si>
  <si>
    <t>Hungary</t>
  </si>
  <si>
    <t>Ukraine</t>
  </si>
  <si>
    <t>Moldova</t>
  </si>
  <si>
    <t>Russia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</si>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</sst>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0" fontId="0" fillId="0" borderId="0" xfId="1" applyNumberFormat="1" applyFont="1" applyAlignment="1">
      <alignment horizontal="right" wrapText="1"/>
    </xf>
    <xf numFmtId="10" fontId="0" fillId="0" borderId="0" xfId="0" applyNumberFormat="1"/>
    <xf numFmtId="0" fontId="0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tabSelected="1" workbookViewId="0">
      <selection activeCell="A2" sqref="A2:A20"/>
    </sheetView>
  </sheetViews>
  <sheetFormatPr defaultRowHeight="15" x14ac:dyDescent="0.25"/>
  <cols>
    <col min="1" max="1" width="21" customWidth="1"/>
    <col min="3" max="3" width="11.5703125" bestFit="1" customWidth="1"/>
    <col min="50" max="50" width="13.28515625" customWidth="1"/>
  </cols>
  <sheetData>
    <row r="1" spans="1:50" s="5" customFormat="1" x14ac:dyDescent="0.25">
      <c r="A1" s="4" t="s">
        <v>46</v>
      </c>
      <c r="B1" s="4">
        <v>1991</v>
      </c>
      <c r="C1" s="4" t="s">
        <v>21</v>
      </c>
      <c r="D1" s="4">
        <v>1992</v>
      </c>
      <c r="E1" s="4" t="s">
        <v>22</v>
      </c>
      <c r="F1" s="4">
        <v>1993</v>
      </c>
      <c r="G1" s="4" t="s">
        <v>23</v>
      </c>
      <c r="H1" s="4">
        <v>1994</v>
      </c>
      <c r="I1" s="4" t="s">
        <v>24</v>
      </c>
      <c r="J1" s="4">
        <v>1995</v>
      </c>
      <c r="K1" s="4" t="s">
        <v>25</v>
      </c>
      <c r="L1" s="4">
        <v>1996</v>
      </c>
      <c r="M1" s="4" t="s">
        <v>26</v>
      </c>
      <c r="N1" s="4">
        <v>1997</v>
      </c>
      <c r="O1" s="4" t="s">
        <v>27</v>
      </c>
      <c r="P1" s="4">
        <v>1998</v>
      </c>
      <c r="Q1" s="4" t="s">
        <v>28</v>
      </c>
      <c r="R1" s="4">
        <v>1999</v>
      </c>
      <c r="S1" s="4" t="s">
        <v>29</v>
      </c>
      <c r="T1" s="4">
        <v>2000</v>
      </c>
      <c r="U1" s="4" t="s">
        <v>30</v>
      </c>
      <c r="V1" s="4">
        <v>2001</v>
      </c>
      <c r="W1" s="4" t="s">
        <v>31</v>
      </c>
      <c r="X1" s="4">
        <v>2002</v>
      </c>
      <c r="Y1" s="4" t="s">
        <v>32</v>
      </c>
      <c r="Z1" s="4">
        <v>2003</v>
      </c>
      <c r="AA1" s="4" t="s">
        <v>33</v>
      </c>
      <c r="AB1" s="4">
        <v>2004</v>
      </c>
      <c r="AC1" s="4" t="s">
        <v>34</v>
      </c>
      <c r="AD1" s="4">
        <v>2005</v>
      </c>
      <c r="AE1" s="4" t="s">
        <v>35</v>
      </c>
      <c r="AF1" s="4">
        <v>2006</v>
      </c>
      <c r="AG1" s="4" t="s">
        <v>36</v>
      </c>
      <c r="AH1" s="4">
        <v>2007</v>
      </c>
      <c r="AI1" s="4" t="s">
        <v>37</v>
      </c>
      <c r="AJ1" s="4">
        <v>2008</v>
      </c>
      <c r="AK1" s="4" t="s">
        <v>38</v>
      </c>
      <c r="AL1" s="4">
        <v>2009</v>
      </c>
      <c r="AM1" s="4" t="s">
        <v>39</v>
      </c>
      <c r="AN1" s="4">
        <v>2010</v>
      </c>
      <c r="AO1" s="4" t="s">
        <v>40</v>
      </c>
      <c r="AP1" s="4">
        <v>2011</v>
      </c>
      <c r="AQ1" s="4" t="s">
        <v>41</v>
      </c>
      <c r="AR1" s="4">
        <v>2012</v>
      </c>
      <c r="AS1" s="4" t="s">
        <v>42</v>
      </c>
      <c r="AT1" s="4">
        <v>2013</v>
      </c>
      <c r="AU1" s="4" t="s">
        <v>43</v>
      </c>
      <c r="AV1" s="4">
        <v>2014</v>
      </c>
      <c r="AW1" s="6" t="s">
        <v>44</v>
      </c>
      <c r="AX1" s="5" t="s">
        <v>45</v>
      </c>
    </row>
    <row r="2" spans="1:50" x14ac:dyDescent="0.25">
      <c r="A2" s="1" t="s">
        <v>47</v>
      </c>
      <c r="B2" s="2">
        <v>181606</v>
      </c>
      <c r="C2" s="7">
        <f>B2/B22</f>
        <v>6.1398618373876154E-2</v>
      </c>
      <c r="D2" s="2">
        <v>365310</v>
      </c>
      <c r="E2" s="7">
        <f>D2/D22</f>
        <v>0.10932692014175899</v>
      </c>
      <c r="F2" s="2">
        <v>432710</v>
      </c>
      <c r="G2" s="7">
        <f>F2/F22</f>
        <v>0.10846966303739121</v>
      </c>
      <c r="H2" s="2">
        <v>304953</v>
      </c>
      <c r="I2" s="7">
        <f>H2/H22</f>
        <v>6.6764910135906144E-2</v>
      </c>
      <c r="J2" s="2">
        <v>414656</v>
      </c>
      <c r="K2" s="7">
        <f>J2/J22</f>
        <v>7.050483554324069E-2</v>
      </c>
      <c r="L2" s="2">
        <v>447919</v>
      </c>
      <c r="M2" s="7">
        <f>L2/L22</f>
        <v>6.5997593304394239E-2</v>
      </c>
      <c r="N2" s="2">
        <v>574464</v>
      </c>
      <c r="O2" s="7">
        <f>N2/N22</f>
        <v>7.6985495934924486E-2</v>
      </c>
      <c r="P2" s="2">
        <v>723867</v>
      </c>
      <c r="Q2" s="7">
        <f>P2/P22</f>
        <v>8.6999240299394875E-2</v>
      </c>
      <c r="R2" s="2">
        <v>661560</v>
      </c>
      <c r="S2" s="7">
        <f>R2/R22</f>
        <v>8.5292871606612086E-2</v>
      </c>
      <c r="T2" s="2">
        <v>873122</v>
      </c>
      <c r="U2" s="7">
        <f>T2/T22</f>
        <v>8.0942682696084525E-2</v>
      </c>
      <c r="V2" s="2">
        <v>1093507</v>
      </c>
      <c r="W2" s="7">
        <f>V2/V22</f>
        <v>8.0590070305634504E-2</v>
      </c>
      <c r="X2" s="2">
        <v>1205728</v>
      </c>
      <c r="Y2" s="7">
        <f>X2/X22</f>
        <v>8.0550754749124001E-2</v>
      </c>
      <c r="Z2" s="2">
        <v>1541794</v>
      </c>
      <c r="AA2" s="7">
        <f>Z2/Z22</f>
        <v>8.9111119767822378E-2</v>
      </c>
      <c r="AB2" s="2">
        <v>1866187</v>
      </c>
      <c r="AC2" s="7">
        <f>AB2/AB22</f>
        <v>8.8887503369265652E-2</v>
      </c>
      <c r="AD2" s="2">
        <v>2195673</v>
      </c>
      <c r="AE2" s="7">
        <f>AD2/AD22</f>
        <v>8.5964835694031586E-2</v>
      </c>
      <c r="AF2" s="2">
        <v>2457888</v>
      </c>
      <c r="AG2" s="7">
        <f>AF2/AF22</f>
        <v>7.5981490337576604E-2</v>
      </c>
      <c r="AH2" s="2">
        <v>3260328</v>
      </c>
      <c r="AI2" s="7">
        <f>AH2/AH22</f>
        <v>7.9910066591722159E-2</v>
      </c>
      <c r="AJ2" s="2">
        <v>3210371</v>
      </c>
      <c r="AK2" s="7">
        <f>AJ2/AJ22</f>
        <v>7.1707994474967951E-2</v>
      </c>
      <c r="AL2" s="2">
        <v>2406861</v>
      </c>
      <c r="AM2" s="7">
        <f>AL2/AL22</f>
        <v>7.8107817599957011E-2</v>
      </c>
      <c r="AN2" s="2">
        <v>2766393</v>
      </c>
      <c r="AO2" s="7">
        <f>AN2/AN22</f>
        <v>7.3773922783063203E-2</v>
      </c>
      <c r="AP2" s="2">
        <v>3167893</v>
      </c>
      <c r="AQ2" s="7">
        <f>AP2/AP22</f>
        <v>7.3534134105628757E-2</v>
      </c>
      <c r="AR2" s="2">
        <v>3092089</v>
      </c>
      <c r="AS2" s="7">
        <f>AR2/AR22</f>
        <v>7.1861278815525953E-2</v>
      </c>
      <c r="AT2" s="2">
        <v>3201905</v>
      </c>
      <c r="AU2" s="7">
        <f>AT2/AT22</f>
        <v>7.3927503366433306E-2</v>
      </c>
      <c r="AV2" s="9">
        <v>3321927</v>
      </c>
      <c r="AW2" s="7">
        <f>AV2/AV22</f>
        <v>7.2310611419245788E-2</v>
      </c>
      <c r="AX2" s="8">
        <f>AW2-I2</f>
        <v>5.5457012833396435E-3</v>
      </c>
    </row>
    <row r="3" spans="1:50" x14ac:dyDescent="0.25">
      <c r="A3" s="1" t="s">
        <v>48</v>
      </c>
      <c r="B3" s="2">
        <v>483580</v>
      </c>
      <c r="C3" s="7">
        <f>B3/B22</f>
        <v>0.16349208656783934</v>
      </c>
      <c r="D3" s="2">
        <v>636163</v>
      </c>
      <c r="E3" s="7">
        <f>D3/D22</f>
        <v>0.19038553967354252</v>
      </c>
      <c r="F3" s="2">
        <v>880612</v>
      </c>
      <c r="G3" s="7">
        <f>F3/F22</f>
        <v>0.22074758361647095</v>
      </c>
      <c r="H3" s="2">
        <v>1077514</v>
      </c>
      <c r="I3" s="7">
        <f>H3/H22</f>
        <v>0.23590561621030379</v>
      </c>
      <c r="J3" s="2">
        <v>1394047</v>
      </c>
      <c r="K3" s="7">
        <f>J3/J22</f>
        <v>0.23703275600629936</v>
      </c>
      <c r="L3" s="2">
        <v>1602881</v>
      </c>
      <c r="M3" s="7">
        <f>L3/L22</f>
        <v>0.23617280881887295</v>
      </c>
      <c r="N3" s="2">
        <v>1640336</v>
      </c>
      <c r="O3" s="7">
        <f>N3/N22</f>
        <v>0.21982592548864732</v>
      </c>
      <c r="P3" s="2">
        <v>1836189</v>
      </c>
      <c r="Q3" s="7">
        <f>P3/P22</f>
        <v>0.22068563430313243</v>
      </c>
      <c r="R3" s="2">
        <v>1731056</v>
      </c>
      <c r="S3" s="7">
        <f>R3/R22</f>
        <v>0.22317966193823011</v>
      </c>
      <c r="T3" s="2">
        <v>2092995</v>
      </c>
      <c r="U3" s="7">
        <f>T3/T22</f>
        <v>0.19403088018569162</v>
      </c>
      <c r="V3" s="2">
        <v>2644098</v>
      </c>
      <c r="W3" s="7">
        <f>V3/V22</f>
        <v>0.19486664805528231</v>
      </c>
      <c r="X3" s="2">
        <v>2804532</v>
      </c>
      <c r="Y3" s="7">
        <f>X3/X22</f>
        <v>0.18736163489449545</v>
      </c>
      <c r="Z3" s="2">
        <v>3144686</v>
      </c>
      <c r="AA3" s="7">
        <f>Z3/Z22</f>
        <v>0.18175352270030515</v>
      </c>
      <c r="AB3" s="2">
        <v>3918231</v>
      </c>
      <c r="AC3" s="7">
        <f>AB3/AB22</f>
        <v>0.18662747688954062</v>
      </c>
      <c r="AD3" s="2">
        <v>4550523</v>
      </c>
      <c r="AE3" s="7">
        <f>AD3/AD22</f>
        <v>0.17816175815657054</v>
      </c>
      <c r="AF3" s="2">
        <v>6749778</v>
      </c>
      <c r="AG3" s="7">
        <f>AF3/AF22</f>
        <v>0.20865808038762837</v>
      </c>
      <c r="AH3" s="2">
        <v>8845449</v>
      </c>
      <c r="AI3" s="7">
        <f>AH3/AH22</f>
        <v>0.21680040125523634</v>
      </c>
      <c r="AJ3" s="2">
        <v>9408937</v>
      </c>
      <c r="AK3" s="7">
        <f>AJ3/AJ22</f>
        <v>0.21016138085327879</v>
      </c>
      <c r="AL3" s="2">
        <v>6741501</v>
      </c>
      <c r="AM3" s="7">
        <f>AL3/AL22</f>
        <v>0.21877621119704369</v>
      </c>
      <c r="AN3" s="2">
        <v>7853842</v>
      </c>
      <c r="AO3" s="7">
        <f>AN3/AN22</f>
        <v>0.20944556079283699</v>
      </c>
      <c r="AP3" s="2">
        <v>9410940</v>
      </c>
      <c r="AQ3" s="7">
        <f>AP3/AP22</f>
        <v>0.21844971532183249</v>
      </c>
      <c r="AR3" s="2">
        <v>9532822</v>
      </c>
      <c r="AS3" s="7">
        <f>AR3/AR22</f>
        <v>0.22154626844207256</v>
      </c>
      <c r="AT3" s="2">
        <v>10243314</v>
      </c>
      <c r="AU3" s="7">
        <f>AT3/AT22</f>
        <v>0.23650377828774852</v>
      </c>
      <c r="AV3" s="9">
        <v>11218056</v>
      </c>
      <c r="AW3" s="7">
        <f>AV3/AV22</f>
        <v>0.24419094347808928</v>
      </c>
      <c r="AX3" s="8">
        <f>AW3-I3</f>
        <v>8.2853272677854972E-3</v>
      </c>
    </row>
    <row r="4" spans="1:50" x14ac:dyDescent="0.25">
      <c r="A4" s="1" t="s">
        <v>49</v>
      </c>
      <c r="B4" s="2">
        <v>170887</v>
      </c>
      <c r="C4" s="7">
        <f>B4/B22</f>
        <v>5.7774664372634024E-2</v>
      </c>
      <c r="D4" s="2">
        <v>374976</v>
      </c>
      <c r="E4" s="7">
        <f>D4/D22</f>
        <v>0.11221967974344041</v>
      </c>
      <c r="F4" s="2">
        <v>524329</v>
      </c>
      <c r="G4" s="7">
        <f>F4/F22</f>
        <v>0.13143627360294954</v>
      </c>
      <c r="H4" s="2">
        <v>709195</v>
      </c>
      <c r="I4" s="7">
        <f>H4/H22</f>
        <v>0.15526766565285127</v>
      </c>
      <c r="J4" s="2">
        <v>1053800</v>
      </c>
      <c r="K4" s="7">
        <f>J4/J22</f>
        <v>0.17917983990456438</v>
      </c>
      <c r="L4" s="2">
        <v>1397277</v>
      </c>
      <c r="M4" s="7">
        <f>L4/L22</f>
        <v>0.20587856103354418</v>
      </c>
      <c r="N4" s="2">
        <v>1582259</v>
      </c>
      <c r="O4" s="7">
        <f>N4/N22</f>
        <v>0.21204286745992382</v>
      </c>
      <c r="P4" s="2">
        <v>1830938</v>
      </c>
      <c r="Q4" s="7">
        <f>P4/P22</f>
        <v>0.22005453354731386</v>
      </c>
      <c r="R4" s="2">
        <v>1941662</v>
      </c>
      <c r="S4" s="7">
        <f>R4/R22</f>
        <v>0.25033243797907617</v>
      </c>
      <c r="T4" s="2">
        <v>2656466</v>
      </c>
      <c r="U4" s="7">
        <f>T4/T22</f>
        <v>0.2462673996657247</v>
      </c>
      <c r="V4" s="2">
        <v>3470164</v>
      </c>
      <c r="W4" s="7">
        <f>V4/V22</f>
        <v>0.25574665798397433</v>
      </c>
      <c r="X4" s="2">
        <v>3911517</v>
      </c>
      <c r="Y4" s="7">
        <f>X4/X22</f>
        <v>0.2613156919006851</v>
      </c>
      <c r="Z4" s="2">
        <v>4140083</v>
      </c>
      <c r="AA4" s="7">
        <f>Z4/Z22</f>
        <v>0.23928451664860895</v>
      </c>
      <c r="AB4" s="2">
        <v>4514694</v>
      </c>
      <c r="AC4" s="7">
        <f>AB4/AB22</f>
        <v>0.21503733448802476</v>
      </c>
      <c r="AD4" s="2">
        <v>5032142</v>
      </c>
      <c r="AE4" s="7">
        <f>AD4/AD22</f>
        <v>0.19701807155210976</v>
      </c>
      <c r="AF4" s="2">
        <v>5680067</v>
      </c>
      <c r="AG4" s="7">
        <f>AF4/AF22</f>
        <v>0.17558975668431095</v>
      </c>
      <c r="AH4" s="2">
        <v>6529160</v>
      </c>
      <c r="AI4" s="7">
        <f>AH4/AH22</f>
        <v>0.1600285647296863</v>
      </c>
      <c r="AJ4" s="2">
        <v>6620107</v>
      </c>
      <c r="AK4" s="7">
        <f>AJ4/AJ22</f>
        <v>0.14786907686983736</v>
      </c>
      <c r="AL4" s="2">
        <v>4551012</v>
      </c>
      <c r="AM4" s="7">
        <f>AL4/AL22</f>
        <v>0.14769013050243265</v>
      </c>
      <c r="AN4" s="2">
        <v>5442264</v>
      </c>
      <c r="AO4" s="7">
        <f>AN4/AN22</f>
        <v>0.1451338129112692</v>
      </c>
      <c r="AP4" s="2">
        <v>6240100</v>
      </c>
      <c r="AQ4" s="7">
        <f>AP4/AP22</f>
        <v>0.14484717452026757</v>
      </c>
      <c r="AR4" s="2">
        <v>5985582</v>
      </c>
      <c r="AS4" s="7">
        <f>AR4/AR22</f>
        <v>0.13910711398513867</v>
      </c>
      <c r="AT4" s="2">
        <v>6075899</v>
      </c>
      <c r="AU4" s="7">
        <f>AT4/AT22</f>
        <v>0.14028400086092771</v>
      </c>
      <c r="AV4" s="9">
        <v>6323611</v>
      </c>
      <c r="AW4" s="7">
        <f>AV4/AV22</f>
        <v>0.13765027882535294</v>
      </c>
      <c r="AX4" s="8">
        <f t="shared" ref="AX4:AX20" si="0">AW4-I4</f>
        <v>-1.7617386827498333E-2</v>
      </c>
    </row>
    <row r="5" spans="1:50" x14ac:dyDescent="0.25">
      <c r="A5" s="1" t="s">
        <v>50</v>
      </c>
      <c r="B5" s="2">
        <v>120908</v>
      </c>
      <c r="C5" s="7">
        <f>B5/B22</f>
        <v>4.0877416772290662E-2</v>
      </c>
      <c r="D5" s="2">
        <v>144477</v>
      </c>
      <c r="E5" s="7">
        <f>D5/D22</f>
        <v>4.3237867677646147E-2</v>
      </c>
      <c r="F5" s="2">
        <v>145584</v>
      </c>
      <c r="G5" s="7">
        <f>F5/F22</f>
        <v>3.6494297390020018E-2</v>
      </c>
      <c r="H5" s="2">
        <v>188267</v>
      </c>
      <c r="I5" s="7">
        <f>H5/H22</f>
        <v>4.1218251129048221E-2</v>
      </c>
      <c r="J5" s="2">
        <v>234348</v>
      </c>
      <c r="K5" s="7">
        <f>J5/J22</f>
        <v>3.9846685445013144E-2</v>
      </c>
      <c r="L5" s="2">
        <v>263392</v>
      </c>
      <c r="M5" s="7">
        <f>L5/L22</f>
        <v>3.8808887534645793E-2</v>
      </c>
      <c r="N5" s="2">
        <v>343187</v>
      </c>
      <c r="O5" s="7">
        <f>N5/N22</f>
        <v>4.5991430957238275E-2</v>
      </c>
      <c r="P5" s="2">
        <v>352557</v>
      </c>
      <c r="Q5" s="7">
        <f>P5/P22</f>
        <v>4.2372688853385715E-2</v>
      </c>
      <c r="R5" s="2">
        <v>417130</v>
      </c>
      <c r="S5" s="7">
        <f>R5/R22</f>
        <v>5.3779272527459496E-2</v>
      </c>
      <c r="T5" s="2">
        <v>580894</v>
      </c>
      <c r="U5" s="7">
        <f>T5/T22</f>
        <v>5.3851716852924704E-2</v>
      </c>
      <c r="V5" s="2">
        <v>603028</v>
      </c>
      <c r="W5" s="7">
        <f>V5/V22</f>
        <v>4.4442393982174935E-2</v>
      </c>
      <c r="X5" s="2">
        <v>722024</v>
      </c>
      <c r="Y5" s="7">
        <f>X5/X22</f>
        <v>4.8236068289847715E-2</v>
      </c>
      <c r="Z5" s="2">
        <v>702316</v>
      </c>
      <c r="AA5" s="7">
        <f>Z5/Z22</f>
        <v>4.0591781516115602E-2</v>
      </c>
      <c r="AB5" s="2">
        <v>859615</v>
      </c>
      <c r="AC5" s="7">
        <f>AB5/AB22</f>
        <v>4.0943930704035181E-2</v>
      </c>
      <c r="AD5" s="2">
        <v>933632</v>
      </c>
      <c r="AE5" s="7">
        <f>AD5/AD22</f>
        <v>3.6553494750215583E-2</v>
      </c>
      <c r="AF5" s="2">
        <v>753884</v>
      </c>
      <c r="AG5" s="7">
        <f>AF5/AF22</f>
        <v>2.3305061036814369E-2</v>
      </c>
      <c r="AH5" s="2">
        <v>983207</v>
      </c>
      <c r="AI5" s="7">
        <f>AH5/AH22</f>
        <v>2.4098230866172781E-2</v>
      </c>
      <c r="AJ5" s="2">
        <v>1109471</v>
      </c>
      <c r="AK5" s="7">
        <f>AJ5/AJ22</f>
        <v>2.4781540930358878E-2</v>
      </c>
      <c r="AL5" s="2">
        <v>858495</v>
      </c>
      <c r="AM5" s="7">
        <f>AL5/AL22</f>
        <v>2.7860009726558822E-2</v>
      </c>
      <c r="AN5" s="2">
        <v>1075943</v>
      </c>
      <c r="AO5" s="7">
        <f>AN5/AN22</f>
        <v>2.8693152347109532E-2</v>
      </c>
      <c r="AP5" s="2">
        <v>1282932</v>
      </c>
      <c r="AQ5" s="7">
        <f>AP5/AP22</f>
        <v>2.9779823288350497E-2</v>
      </c>
      <c r="AR5" s="2">
        <v>1295595</v>
      </c>
      <c r="AS5" s="7">
        <f>AR5/AR22</f>
        <v>3.0110101464414944E-2</v>
      </c>
      <c r="AT5" s="2">
        <v>1252563</v>
      </c>
      <c r="AU5" s="7">
        <f>AT5/AT22</f>
        <v>2.8919925918842002E-2</v>
      </c>
      <c r="AV5" s="9">
        <v>1331758</v>
      </c>
      <c r="AW5" s="7">
        <f>AV5/AV22</f>
        <v>2.8989268952169005E-2</v>
      </c>
      <c r="AX5" s="8">
        <f t="shared" si="0"/>
        <v>-1.2228982176879215E-2</v>
      </c>
    </row>
    <row r="6" spans="1:50" x14ac:dyDescent="0.25">
      <c r="A6" s="1" t="s">
        <v>51</v>
      </c>
      <c r="B6" s="2">
        <v>74236</v>
      </c>
      <c r="C6" s="7">
        <f>B6/B22</f>
        <v>2.5098222710720298E-2</v>
      </c>
      <c r="D6" s="2">
        <v>57580</v>
      </c>
      <c r="E6" s="7">
        <f>D6/D22</f>
        <v>1.7232060610885228E-2</v>
      </c>
      <c r="F6" s="2">
        <v>59346</v>
      </c>
      <c r="G6" s="7">
        <f>F6/F22</f>
        <v>1.4876570041406528E-2</v>
      </c>
      <c r="H6" s="2">
        <v>75404</v>
      </c>
      <c r="I6" s="7">
        <f>H6/H22</f>
        <v>1.6508580941613518E-2</v>
      </c>
      <c r="J6" s="2">
        <v>122458</v>
      </c>
      <c r="K6" s="7">
        <f>J6/J22</f>
        <v>2.0821792403713367E-2</v>
      </c>
      <c r="L6" s="2">
        <v>148216</v>
      </c>
      <c r="M6" s="7">
        <f>L6/L22</f>
        <v>2.1838545114639247E-2</v>
      </c>
      <c r="N6" s="2">
        <v>170026</v>
      </c>
      <c r="O6" s="7">
        <f>N6/N22</f>
        <v>2.2785650505221338E-2</v>
      </c>
      <c r="P6" s="2">
        <v>181634</v>
      </c>
      <c r="Q6" s="7">
        <f>P6/P22</f>
        <v>2.1830004700504772E-2</v>
      </c>
      <c r="R6" s="2">
        <v>186686</v>
      </c>
      <c r="S6" s="7">
        <f>R6/R22</f>
        <v>2.406884489502386E-2</v>
      </c>
      <c r="T6" s="2">
        <v>407640</v>
      </c>
      <c r="U6" s="7">
        <f>T6/T22</f>
        <v>3.7790223100817408E-2</v>
      </c>
      <c r="V6" s="2">
        <v>364993</v>
      </c>
      <c r="W6" s="7">
        <f>V6/V22</f>
        <v>2.6899518275662115E-2</v>
      </c>
      <c r="X6" s="2">
        <v>281314</v>
      </c>
      <c r="Y6" s="7">
        <f>X6/X22</f>
        <v>1.8793670729629789E-2</v>
      </c>
      <c r="Z6" s="2">
        <v>286970</v>
      </c>
      <c r="AA6" s="7">
        <f>Z6/Z22</f>
        <v>1.6586014759281714E-2</v>
      </c>
      <c r="AB6" s="2">
        <v>354802</v>
      </c>
      <c r="AC6" s="7">
        <f>AB6/AB22</f>
        <v>1.6899412529624413E-2</v>
      </c>
      <c r="AD6" s="2">
        <v>374325</v>
      </c>
      <c r="AE6" s="7">
        <f>AD6/AD22</f>
        <v>1.4655546213470027E-2</v>
      </c>
      <c r="AF6" s="2">
        <v>581820</v>
      </c>
      <c r="AG6" s="7">
        <f>AF6/AF22</f>
        <v>1.7985990699417066E-2</v>
      </c>
      <c r="AH6" s="2">
        <v>783479</v>
      </c>
      <c r="AI6" s="7">
        <f>AH6/AH22</f>
        <v>1.9202932669110558E-2</v>
      </c>
      <c r="AJ6" s="2">
        <v>831369</v>
      </c>
      <c r="AK6" s="7">
        <f>AJ6/AJ22</f>
        <v>1.856975522724932E-2</v>
      </c>
      <c r="AL6" s="2">
        <v>602716</v>
      </c>
      <c r="AM6" s="7">
        <f>AL6/AL22</f>
        <v>1.9559430890514942E-2</v>
      </c>
      <c r="AN6" s="2">
        <v>631110</v>
      </c>
      <c r="AO6" s="7">
        <f>AN6/AN22</f>
        <v>1.6830385417986173E-2</v>
      </c>
      <c r="AP6" s="2">
        <v>599447</v>
      </c>
      <c r="AQ6" s="7">
        <f>AP6/AP22</f>
        <v>1.3914553328416346E-2</v>
      </c>
      <c r="AR6" s="2">
        <v>568709</v>
      </c>
      <c r="AS6" s="7">
        <f>AR6/AR22</f>
        <v>1.3217005077764238E-2</v>
      </c>
      <c r="AT6" s="2">
        <v>603434</v>
      </c>
      <c r="AU6" s="7">
        <f>AT6/AT22</f>
        <v>1.3932446173893453E-2</v>
      </c>
      <c r="AV6" s="9">
        <v>619662</v>
      </c>
      <c r="AW6" s="7">
        <f>AV6/AV22</f>
        <v>1.3488598061689099E-2</v>
      </c>
      <c r="AX6" s="8">
        <f t="shared" si="0"/>
        <v>-3.019982879924419E-3</v>
      </c>
    </row>
    <row r="7" spans="1:50" x14ac:dyDescent="0.25">
      <c r="A7" s="1" t="s">
        <v>52</v>
      </c>
      <c r="B7" s="2">
        <v>26652</v>
      </c>
      <c r="C7" s="7">
        <f>B7/B22</f>
        <v>9.0106933520949055E-3</v>
      </c>
      <c r="D7" s="2">
        <v>18666</v>
      </c>
      <c r="E7" s="7">
        <f>D7/D22</f>
        <v>5.5862042959844331E-3</v>
      </c>
      <c r="F7" s="2">
        <v>34911</v>
      </c>
      <c r="G7" s="7">
        <f>F7/F22</f>
        <v>8.7513216849584349E-3</v>
      </c>
      <c r="H7" s="2">
        <v>39181</v>
      </c>
      <c r="I7" s="7">
        <f>H7/H22</f>
        <v>8.5780954574473395E-3</v>
      </c>
      <c r="J7" s="2">
        <v>68330</v>
      </c>
      <c r="K7" s="7">
        <f>J7/J22</f>
        <v>1.1618294231048475E-2</v>
      </c>
      <c r="L7" s="2">
        <v>81080</v>
      </c>
      <c r="M7" s="7">
        <f>L7/L22</f>
        <v>1.1946545837797203E-2</v>
      </c>
      <c r="N7" s="2">
        <v>73198</v>
      </c>
      <c r="O7" s="7">
        <f>N7/N22</f>
        <v>9.8094647035229399E-3</v>
      </c>
      <c r="P7" s="2">
        <v>107774</v>
      </c>
      <c r="Q7" s="7">
        <f>P7/P22</f>
        <v>1.2953009494875416E-2</v>
      </c>
      <c r="R7" s="2">
        <v>102128</v>
      </c>
      <c r="S7" s="7">
        <f>R7/R22</f>
        <v>1.3167045153032348E-2</v>
      </c>
      <c r="T7" s="2">
        <v>142441</v>
      </c>
      <c r="U7" s="7">
        <f>T7/T22</f>
        <v>1.3204977844920843E-2</v>
      </c>
      <c r="V7" s="2">
        <v>245044</v>
      </c>
      <c r="W7" s="7">
        <f>V7/V22</f>
        <v>1.8059430061237742E-2</v>
      </c>
      <c r="X7" s="2">
        <v>306270</v>
      </c>
      <c r="Y7" s="7">
        <f>X7/X22</f>
        <v>2.0460899686342366E-2</v>
      </c>
      <c r="Z7" s="2">
        <v>382929</v>
      </c>
      <c r="AA7" s="7">
        <f>Z7/Z22</f>
        <v>2.2132160315562557E-2</v>
      </c>
      <c r="AB7" s="2">
        <v>577806</v>
      </c>
      <c r="AC7" s="7">
        <f>AB7/AB22</f>
        <v>2.7521214525544284E-2</v>
      </c>
      <c r="AD7" s="2">
        <v>726903</v>
      </c>
      <c r="AE7" s="7">
        <f>AD7/AD22</f>
        <v>2.8459655404287725E-2</v>
      </c>
      <c r="AF7" s="2">
        <v>688658</v>
      </c>
      <c r="AG7" s="7">
        <f>AF7/AF22</f>
        <v>2.1288708506203222E-2</v>
      </c>
      <c r="AH7" s="2">
        <v>1034666</v>
      </c>
      <c r="AI7" s="7">
        <f>AH7/AH22</f>
        <v>2.5359481917215324E-2</v>
      </c>
      <c r="AJ7" s="2">
        <v>1112953</v>
      </c>
      <c r="AK7" s="7">
        <f>AJ7/AJ22</f>
        <v>2.4859316127294633E-2</v>
      </c>
      <c r="AL7" s="2">
        <v>735280</v>
      </c>
      <c r="AM7" s="7">
        <f>AL7/AL22</f>
        <v>2.3861417890312896E-2</v>
      </c>
      <c r="AN7" s="2">
        <v>997911</v>
      </c>
      <c r="AO7" s="7">
        <f>AN7/AN22</f>
        <v>2.6612201902755463E-2</v>
      </c>
      <c r="AP7" s="2">
        <v>1259620</v>
      </c>
      <c r="AQ7" s="7">
        <f>AP7/AP22</f>
        <v>2.9238697772346507E-2</v>
      </c>
      <c r="AR7" s="2">
        <v>1302466</v>
      </c>
      <c r="AS7" s="7">
        <f>AR7/AR22</f>
        <v>3.0269786016425406E-2</v>
      </c>
      <c r="AT7" s="2">
        <v>1355942</v>
      </c>
      <c r="AU7" s="7">
        <f>AT7/AT22</f>
        <v>3.1306802284792427E-2</v>
      </c>
      <c r="AV7" s="9">
        <v>1544095</v>
      </c>
      <c r="AW7" s="7">
        <f>AV7/AV22</f>
        <v>3.3611350742927322E-2</v>
      </c>
      <c r="AX7" s="8">
        <f t="shared" si="0"/>
        <v>2.5033255285479984E-2</v>
      </c>
    </row>
    <row r="8" spans="1:50" x14ac:dyDescent="0.25">
      <c r="A8" s="1" t="s">
        <v>6</v>
      </c>
      <c r="B8" s="2">
        <v>152116</v>
      </c>
      <c r="C8" s="7">
        <f>B8/B22</f>
        <v>5.14284342618666E-2</v>
      </c>
      <c r="D8" s="2">
        <v>147042</v>
      </c>
      <c r="E8" s="7">
        <f>D8/D22</f>
        <v>4.4005499415522502E-2</v>
      </c>
      <c r="F8" s="2">
        <v>141345</v>
      </c>
      <c r="G8" s="7">
        <f>F8/F22</f>
        <v>3.5431685244205265E-2</v>
      </c>
      <c r="H8" s="2">
        <v>164406</v>
      </c>
      <c r="I8" s="7">
        <f>H8/H22</f>
        <v>3.5994241131596626E-2</v>
      </c>
      <c r="J8" s="2">
        <v>243255</v>
      </c>
      <c r="K8" s="7">
        <f>J8/J22</f>
        <v>4.1361161468955028E-2</v>
      </c>
      <c r="L8" s="2">
        <v>278847</v>
      </c>
      <c r="M8" s="7">
        <f>L8/L22</f>
        <v>4.1086068910116388E-2</v>
      </c>
      <c r="N8" s="2">
        <v>269663</v>
      </c>
      <c r="O8" s="7">
        <f>N8/N22</f>
        <v>3.6138278099758281E-2</v>
      </c>
      <c r="P8" s="2">
        <v>309101</v>
      </c>
      <c r="Q8" s="7">
        <f>P8/P22</f>
        <v>3.7149852356556184E-2</v>
      </c>
      <c r="R8" s="2">
        <v>292623</v>
      </c>
      <c r="S8" s="7">
        <f>R8/R22</f>
        <v>3.7726972562037685E-2</v>
      </c>
      <c r="T8" s="2">
        <v>361532</v>
      </c>
      <c r="U8" s="7">
        <f>T8/T22</f>
        <v>3.351578583574899E-2</v>
      </c>
      <c r="V8" s="2">
        <v>492675</v>
      </c>
      <c r="W8" s="7">
        <f>V8/V22</f>
        <v>3.630951872080241E-2</v>
      </c>
      <c r="X8" s="2">
        <v>627850</v>
      </c>
      <c r="Y8" s="7">
        <f>X8/X22</f>
        <v>4.19446105334184E-2</v>
      </c>
      <c r="Z8" s="2">
        <v>748648</v>
      </c>
      <c r="AA8" s="7">
        <f>Z8/Z22</f>
        <v>4.3269633681244507E-2</v>
      </c>
      <c r="AB8" s="2">
        <v>918739</v>
      </c>
      <c r="AC8" s="7">
        <f>AB8/AB22</f>
        <v>4.3760039030373572E-2</v>
      </c>
      <c r="AD8" s="2">
        <v>1205670</v>
      </c>
      <c r="AE8" s="7">
        <f>AD8/AD22</f>
        <v>4.7204307495343364E-2</v>
      </c>
      <c r="AF8" s="2">
        <v>2168748</v>
      </c>
      <c r="AG8" s="7">
        <f>AF8/AF22</f>
        <v>6.7043211572959616E-2</v>
      </c>
      <c r="AH8" s="2">
        <v>2482971</v>
      </c>
      <c r="AI8" s="7">
        <f>AH8/AH22</f>
        <v>6.0857183067260401E-2</v>
      </c>
      <c r="AJ8" s="2">
        <v>2823180</v>
      </c>
      <c r="AK8" s="7">
        <f>AJ8/AJ22</f>
        <v>6.3059557864757684E-2</v>
      </c>
      <c r="AL8" s="2">
        <v>1865450</v>
      </c>
      <c r="AM8" s="7">
        <f>AL8/AL22</f>
        <v>6.0537865851762858E-2</v>
      </c>
      <c r="AN8" s="2">
        <v>1910949</v>
      </c>
      <c r="AO8" s="7">
        <f>AN8/AN22</f>
        <v>5.0961018180848437E-2</v>
      </c>
      <c r="AP8" s="2">
        <v>2197607</v>
      </c>
      <c r="AQ8" s="7">
        <f>AP8/AP22</f>
        <v>5.1011548637996451E-2</v>
      </c>
      <c r="AR8" s="2">
        <v>2248582</v>
      </c>
      <c r="AS8" s="7">
        <f>AR8/AR22</f>
        <v>5.225786775269825E-2</v>
      </c>
      <c r="AT8" s="2">
        <v>2196715</v>
      </c>
      <c r="AU8" s="7">
        <f>AT8/AT22</f>
        <v>5.0719073663208165E-2</v>
      </c>
      <c r="AV8" s="9">
        <v>2199096</v>
      </c>
      <c r="AW8" s="7">
        <f>AV8/AV22</f>
        <v>4.786919650239687E-2</v>
      </c>
      <c r="AX8" s="8">
        <f t="shared" si="0"/>
        <v>1.1874955370800244E-2</v>
      </c>
    </row>
    <row r="9" spans="1:50" x14ac:dyDescent="0.25">
      <c r="A9" s="1" t="s">
        <v>53</v>
      </c>
      <c r="B9" s="2">
        <v>105743</v>
      </c>
      <c r="C9" s="7">
        <f>B9/B22</f>
        <v>3.575032819790528E-2</v>
      </c>
      <c r="D9" s="2">
        <v>96728</v>
      </c>
      <c r="E9" s="7">
        <f>D9/D22</f>
        <v>2.8947946487837901E-2</v>
      </c>
      <c r="F9" s="2">
        <v>126208</v>
      </c>
      <c r="G9" s="7">
        <f>F9/F22</f>
        <v>3.1637214838166602E-2</v>
      </c>
      <c r="H9" s="2">
        <v>124263</v>
      </c>
      <c r="I9" s="7">
        <f>H9/H22</f>
        <v>2.7205530125029447E-2</v>
      </c>
      <c r="J9" s="2">
        <v>153618</v>
      </c>
      <c r="K9" s="7">
        <f>J9/J22</f>
        <v>2.6119993021882112E-2</v>
      </c>
      <c r="L9" s="2">
        <v>153688</v>
      </c>
      <c r="M9" s="7">
        <f>L9/L22</f>
        <v>2.2644804350263649E-2</v>
      </c>
      <c r="N9" s="2">
        <v>132222</v>
      </c>
      <c r="O9" s="7">
        <f>N9/N22</f>
        <v>1.7719432799109404E-2</v>
      </c>
      <c r="P9" s="2">
        <v>120865</v>
      </c>
      <c r="Q9" s="7">
        <f>P9/P22</f>
        <v>1.4526374567132306E-2</v>
      </c>
      <c r="R9" s="2">
        <v>119343</v>
      </c>
      <c r="S9" s="7">
        <f>R9/R22</f>
        <v>1.5386521519057844E-2</v>
      </c>
      <c r="T9" s="2">
        <v>166569</v>
      </c>
      <c r="U9" s="7">
        <f>T9/T22</f>
        <v>1.5441761533902598E-2</v>
      </c>
      <c r="V9" s="2">
        <v>188651</v>
      </c>
      <c r="W9" s="7">
        <f>V9/V22</f>
        <v>1.3903337933116345E-2</v>
      </c>
      <c r="X9" s="2">
        <v>163273</v>
      </c>
      <c r="Y9" s="7">
        <f>X9/X22</f>
        <v>1.0907736554308867E-2</v>
      </c>
      <c r="Z9" s="2">
        <v>189986</v>
      </c>
      <c r="AA9" s="7">
        <f>Z9/Z22</f>
        <v>1.098062724346411E-2</v>
      </c>
      <c r="AB9" s="2">
        <v>262024</v>
      </c>
      <c r="AC9" s="7">
        <f>AB9/AB22</f>
        <v>1.2480345851100916E-2</v>
      </c>
      <c r="AD9" s="2">
        <v>323772</v>
      </c>
      <c r="AE9" s="7">
        <f>AD9/AD22</f>
        <v>1.2676298693989493E-2</v>
      </c>
      <c r="AF9" s="2">
        <v>482451</v>
      </c>
      <c r="AG9" s="7">
        <f>AF9/AF22</f>
        <v>1.4914164516387309E-2</v>
      </c>
      <c r="AH9" s="2">
        <v>357513</v>
      </c>
      <c r="AI9" s="7">
        <f>AH9/AH22</f>
        <v>8.7625808315624585E-3</v>
      </c>
      <c r="AJ9" s="2">
        <v>413208</v>
      </c>
      <c r="AK9" s="7">
        <f>AJ9/AJ22</f>
        <v>9.229561624190025E-3</v>
      </c>
      <c r="AL9" s="2">
        <v>353775</v>
      </c>
      <c r="AM9" s="7">
        <f>AL9/AL22</f>
        <v>1.1480759865827229E-2</v>
      </c>
      <c r="AN9" s="2">
        <v>429923</v>
      </c>
      <c r="AO9" s="7">
        <f>AN9/AN22</f>
        <v>1.1465148373590767E-2</v>
      </c>
      <c r="AP9" s="2">
        <v>407619</v>
      </c>
      <c r="AQ9" s="7">
        <f>AP9/AP22</f>
        <v>9.4617811302346033E-3</v>
      </c>
      <c r="AR9" s="2">
        <v>464522</v>
      </c>
      <c r="AS9" s="7">
        <f>AR9/AR22</f>
        <v>1.0795661107408533E-2</v>
      </c>
      <c r="AT9" s="2">
        <v>416724</v>
      </c>
      <c r="AU9" s="7">
        <f>AT9/AT22</f>
        <v>9.6215736921843563E-3</v>
      </c>
      <c r="AV9" s="9">
        <v>479678</v>
      </c>
      <c r="AW9" s="7">
        <f>AV9/AV22</f>
        <v>1.0441472514104308E-2</v>
      </c>
      <c r="AX9" s="8">
        <f t="shared" si="0"/>
        <v>-1.6764057610925139E-2</v>
      </c>
    </row>
    <row r="10" spans="1:50" x14ac:dyDescent="0.25">
      <c r="A10" s="1" t="s">
        <v>54</v>
      </c>
      <c r="B10" s="2">
        <v>108817</v>
      </c>
      <c r="C10" s="7">
        <f>B10/B22</f>
        <v>3.678960747767189E-2</v>
      </c>
      <c r="D10" s="2">
        <v>135837</v>
      </c>
      <c r="E10" s="7">
        <f>D10/D22</f>
        <v>4.0652160771115262E-2</v>
      </c>
      <c r="F10" s="2">
        <v>125859</v>
      </c>
      <c r="G10" s="7">
        <f>F10/F22</f>
        <v>3.1549729195588315E-2</v>
      </c>
      <c r="H10" s="2">
        <v>127146</v>
      </c>
      <c r="I10" s="7">
        <f>H10/H22</f>
        <v>2.7836719967142223E-2</v>
      </c>
      <c r="J10" s="2">
        <v>194227</v>
      </c>
      <c r="K10" s="7">
        <f>J10/J22</f>
        <v>3.3024827068840218E-2</v>
      </c>
      <c r="L10" s="2">
        <v>174543</v>
      </c>
      <c r="M10" s="7">
        <f>L10/L22</f>
        <v>2.5717636287205688E-2</v>
      </c>
      <c r="N10" s="2">
        <v>188807</v>
      </c>
      <c r="O10" s="7">
        <f>N10/N22</f>
        <v>2.5302543816471158E-2</v>
      </c>
      <c r="P10" s="2">
        <v>241551</v>
      </c>
      <c r="Q10" s="7">
        <f>P10/P22</f>
        <v>2.9031235701529604E-2</v>
      </c>
      <c r="R10" s="2">
        <v>222661</v>
      </c>
      <c r="S10" s="7">
        <f>R10/R22</f>
        <v>2.8706989668057101E-2</v>
      </c>
      <c r="T10" s="2">
        <v>296124</v>
      </c>
      <c r="U10" s="7">
        <f>T10/T22</f>
        <v>2.7452144111241424E-2</v>
      </c>
      <c r="V10" s="2">
        <v>421478</v>
      </c>
      <c r="W10" s="7">
        <f>V10/V22</f>
        <v>3.1062390686368006E-2</v>
      </c>
      <c r="X10" s="2">
        <v>591528</v>
      </c>
      <c r="Y10" s="7">
        <f>X10/X22</f>
        <v>3.9518056191147441E-2</v>
      </c>
      <c r="Z10" s="2">
        <v>814773</v>
      </c>
      <c r="AA10" s="7">
        <f>Z10/Z22</f>
        <v>4.7091462534286643E-2</v>
      </c>
      <c r="AB10" s="2">
        <v>1097708</v>
      </c>
      <c r="AC10" s="7">
        <f>AB10/AB22</f>
        <v>5.228442998931504E-2</v>
      </c>
      <c r="AD10" s="2">
        <v>1582948</v>
      </c>
      <c r="AE10" s="7">
        <f>AD10/AD22</f>
        <v>6.1975469358231353E-2</v>
      </c>
      <c r="AF10" s="2">
        <v>1945067</v>
      </c>
      <c r="AG10" s="7">
        <f>AF10/AF22</f>
        <v>6.0128488143657934E-2</v>
      </c>
      <c r="AH10" s="2">
        <v>2764086</v>
      </c>
      <c r="AI10" s="7">
        <f>AH10/AH22</f>
        <v>6.774726233840489E-2</v>
      </c>
      <c r="AJ10" s="2">
        <v>2775378</v>
      </c>
      <c r="AK10" s="7">
        <f>AJ10/AJ22</f>
        <v>6.1991835301884915E-2</v>
      </c>
      <c r="AL10" s="2">
        <v>1460189</v>
      </c>
      <c r="AM10" s="7">
        <f>AL10/AL22</f>
        <v>4.7386274518330565E-2</v>
      </c>
      <c r="AN10" s="2">
        <v>1726018</v>
      </c>
      <c r="AO10" s="7">
        <f>AN10/AN22</f>
        <v>4.6029294700419353E-2</v>
      </c>
      <c r="AP10" s="2">
        <v>1903254</v>
      </c>
      <c r="AQ10" s="7">
        <f>AP10/AP22</f>
        <v>4.4178933718113066E-2</v>
      </c>
      <c r="AR10" s="2">
        <v>1841735</v>
      </c>
      <c r="AS10" s="7">
        <f>AR10/AR22</f>
        <v>4.2802594731041921E-2</v>
      </c>
      <c r="AT10" s="2">
        <v>1869178</v>
      </c>
      <c r="AU10" s="7">
        <f>AT10/AT22</f>
        <v>4.315670292762061E-2</v>
      </c>
      <c r="AV10" s="9">
        <v>1948694</v>
      </c>
      <c r="AW10" s="7">
        <f>AV10/AV22</f>
        <v>4.241852834484796E-2</v>
      </c>
      <c r="AX10" s="8">
        <f t="shared" si="0"/>
        <v>1.4581808377705736E-2</v>
      </c>
    </row>
    <row r="11" spans="1:50" x14ac:dyDescent="0.25">
      <c r="A11" s="1" t="s">
        <v>55</v>
      </c>
      <c r="B11" s="2">
        <v>119595</v>
      </c>
      <c r="C11" s="7">
        <f>B11/B22</f>
        <v>4.0433508608877011E-2</v>
      </c>
      <c r="D11" s="2">
        <v>46552</v>
      </c>
      <c r="E11" s="7">
        <f>D11/D22</f>
        <v>1.3931693045465945E-2</v>
      </c>
      <c r="F11" s="2">
        <v>28260</v>
      </c>
      <c r="G11" s="7">
        <f>F11/F22</f>
        <v>7.0840809720983467E-3</v>
      </c>
      <c r="H11" s="2">
        <v>25141</v>
      </c>
      <c r="I11" s="7">
        <f>H11/H22</f>
        <v>5.5042469027253918E-3</v>
      </c>
      <c r="J11" s="2">
        <v>44121</v>
      </c>
      <c r="K11" s="7">
        <f>J11/J22</f>
        <v>7.501986825231813E-3</v>
      </c>
      <c r="L11" s="2">
        <v>68333</v>
      </c>
      <c r="M11" s="7">
        <f>L11/L22</f>
        <v>1.0068368484634882E-2</v>
      </c>
      <c r="N11" s="2">
        <v>80026</v>
      </c>
      <c r="O11" s="7">
        <f>N11/N22</f>
        <v>1.0724503707261494E-2</v>
      </c>
      <c r="P11" s="2">
        <v>129400</v>
      </c>
      <c r="Q11" s="7">
        <f>P11/P22</f>
        <v>1.555216869223448E-2</v>
      </c>
      <c r="R11" s="2">
        <v>150692</v>
      </c>
      <c r="S11" s="7">
        <f>R11/R22</f>
        <v>1.9428250511130646E-2</v>
      </c>
      <c r="T11" s="2">
        <v>210196</v>
      </c>
      <c r="U11" s="7">
        <f>T11/T22</f>
        <v>1.9486197956283525E-2</v>
      </c>
      <c r="V11" s="2">
        <v>307755</v>
      </c>
      <c r="W11" s="7">
        <f>V11/V22</f>
        <v>2.2681150725976647E-2</v>
      </c>
      <c r="X11" s="2">
        <v>367759</v>
      </c>
      <c r="Y11" s="7">
        <f>X11/X22</f>
        <v>2.4568779207070825E-2</v>
      </c>
      <c r="Z11" s="2">
        <v>491382</v>
      </c>
      <c r="AA11" s="7">
        <f>Z11/Z22</f>
        <v>2.8400422010821224E-2</v>
      </c>
      <c r="AB11" s="2">
        <v>658473</v>
      </c>
      <c r="AC11" s="7">
        <f>AB11/AB22</f>
        <v>3.1363427676899723E-2</v>
      </c>
      <c r="AD11" s="2">
        <v>939968</v>
      </c>
      <c r="AE11" s="7">
        <f>AD11/AD22</f>
        <v>3.680156137897013E-2</v>
      </c>
      <c r="AF11" s="2">
        <v>1090274</v>
      </c>
      <c r="AG11" s="7">
        <f>AF11/AF22</f>
        <v>3.3703994403451655E-2</v>
      </c>
      <c r="AH11" s="2">
        <v>1732403</v>
      </c>
      <c r="AI11" s="7">
        <f>AH11/AH22</f>
        <v>4.2460893227214941E-2</v>
      </c>
      <c r="AJ11" s="2">
        <v>1934279</v>
      </c>
      <c r="AK11" s="7">
        <f>AJ11/AJ22</f>
        <v>4.3204747315823161E-2</v>
      </c>
      <c r="AL11" s="2">
        <v>1384247</v>
      </c>
      <c r="AM11" s="7">
        <f>AL11/AL22</f>
        <v>4.4921793235790389E-2</v>
      </c>
      <c r="AN11" s="2">
        <v>1746216</v>
      </c>
      <c r="AO11" s="7">
        <f>AN11/AN22</f>
        <v>4.6567933170214612E-2</v>
      </c>
      <c r="AP11" s="2">
        <v>2169470</v>
      </c>
      <c r="AQ11" s="7">
        <f>AP11/AP22</f>
        <v>5.0358423696172321E-2</v>
      </c>
      <c r="AR11" s="2">
        <v>2345187</v>
      </c>
      <c r="AS11" s="7">
        <f>AR11/AR22</f>
        <v>5.4503003271104696E-2</v>
      </c>
      <c r="AT11" s="2">
        <v>2459914</v>
      </c>
      <c r="AU11" s="7">
        <f>AT11/AT22</f>
        <v>5.6795970060366067E-2</v>
      </c>
      <c r="AV11" s="9">
        <v>2725205</v>
      </c>
      <c r="AW11" s="7">
        <f>AV11/AV22</f>
        <v>5.9321363712322911E-2</v>
      </c>
      <c r="AX11" s="8">
        <f t="shared" si="0"/>
        <v>5.3817116809597519E-2</v>
      </c>
    </row>
    <row r="12" spans="1:50" x14ac:dyDescent="0.25">
      <c r="A12" s="1" t="s">
        <v>56</v>
      </c>
      <c r="B12" s="2">
        <v>81146</v>
      </c>
      <c r="C12" s="7">
        <f>B12/B22</f>
        <v>2.7434403525029759E-2</v>
      </c>
      <c r="D12" s="2">
        <v>60592</v>
      </c>
      <c r="E12" s="7">
        <f>D12/D22</f>
        <v>1.8133466768578632E-2</v>
      </c>
      <c r="F12" s="2">
        <v>30776</v>
      </c>
      <c r="G12" s="7">
        <f>F12/F22</f>
        <v>7.7147797592816252E-3</v>
      </c>
      <c r="H12" s="2">
        <v>42290</v>
      </c>
      <c r="I12" s="7">
        <f>H12/H22</f>
        <v>9.258764628147521E-3</v>
      </c>
      <c r="J12" s="2">
        <v>47817</v>
      </c>
      <c r="K12" s="7">
        <f>J12/J22</f>
        <v>8.1304255121622277E-3</v>
      </c>
      <c r="L12" s="2">
        <v>65659</v>
      </c>
      <c r="M12" s="7">
        <f>L12/L22</f>
        <v>9.6743741140099485E-3</v>
      </c>
      <c r="N12" s="2">
        <v>93006</v>
      </c>
      <c r="O12" s="7">
        <f>N12/N22</f>
        <v>1.2463989101011702E-2</v>
      </c>
      <c r="P12" s="2">
        <v>173126</v>
      </c>
      <c r="Q12" s="7">
        <f>P12/P22</f>
        <v>2.0807455618329109E-2</v>
      </c>
      <c r="R12" s="2">
        <v>162965</v>
      </c>
      <c r="S12" s="7">
        <f>R12/R22</f>
        <v>2.1010570199787682E-2</v>
      </c>
      <c r="T12" s="2">
        <v>214150</v>
      </c>
      <c r="U12" s="7">
        <f>T12/T22</f>
        <v>1.9852753108232871E-2</v>
      </c>
      <c r="V12" s="2">
        <v>307350</v>
      </c>
      <c r="W12" s="7">
        <f>V12/V22</f>
        <v>2.265130274286014E-2</v>
      </c>
      <c r="X12" s="2">
        <v>367911</v>
      </c>
      <c r="Y12" s="7">
        <f>X12/X22</f>
        <v>2.457893383126622E-2</v>
      </c>
      <c r="Z12" s="2">
        <v>433022</v>
      </c>
      <c r="AA12" s="7">
        <f>Z12/Z22</f>
        <v>2.502738712441609E-2</v>
      </c>
      <c r="AB12" s="2">
        <v>568374</v>
      </c>
      <c r="AC12" s="7">
        <f>AB12/AB22</f>
        <v>2.7071963227695294E-2</v>
      </c>
      <c r="AD12" s="2">
        <v>747695</v>
      </c>
      <c r="AE12" s="7">
        <f>AD12/AD22</f>
        <v>2.927370233374867E-2</v>
      </c>
      <c r="AF12" s="2">
        <v>1003642</v>
      </c>
      <c r="AG12" s="7">
        <f>AF12/AF22</f>
        <v>3.1025911239806716E-2</v>
      </c>
      <c r="AH12" s="2">
        <v>1240305</v>
      </c>
      <c r="AI12" s="7">
        <f>AH12/AH22</f>
        <v>3.0399657685989248E-2</v>
      </c>
      <c r="AJ12" s="2">
        <v>1422992</v>
      </c>
      <c r="AK12" s="7">
        <f>AJ12/AJ22</f>
        <v>3.1784458080989265E-2</v>
      </c>
      <c r="AL12" s="2">
        <v>917175</v>
      </c>
      <c r="AM12" s="7">
        <f>AL12/AL22</f>
        <v>2.9764301971422765E-2</v>
      </c>
      <c r="AN12" s="2">
        <v>1119135</v>
      </c>
      <c r="AO12" s="7">
        <f>AN12/AN22</f>
        <v>2.9844992766329095E-2</v>
      </c>
      <c r="AP12" s="2">
        <v>1348344</v>
      </c>
      <c r="AQ12" s="7">
        <f>AP12/AP22</f>
        <v>3.1298187317728189E-2</v>
      </c>
      <c r="AR12" s="2">
        <v>1343544</v>
      </c>
      <c r="AS12" s="7">
        <f>AR12/AR22</f>
        <v>3.1224453754379967E-2</v>
      </c>
      <c r="AT12" s="2">
        <v>1505933</v>
      </c>
      <c r="AU12" s="7">
        <f>AT12/AT22</f>
        <v>3.4769884467878653E-2</v>
      </c>
      <c r="AV12" s="9">
        <v>1601293</v>
      </c>
      <c r="AW12" s="7">
        <f>AV12/AV22</f>
        <v>3.4856417943969972E-2</v>
      </c>
      <c r="AX12" s="8">
        <f t="shared" si="0"/>
        <v>2.559765331582245E-2</v>
      </c>
    </row>
    <row r="13" spans="1:50" x14ac:dyDescent="0.25">
      <c r="A13" s="1" t="s">
        <v>57</v>
      </c>
      <c r="B13" s="2">
        <v>100717</v>
      </c>
      <c r="C13" s="7">
        <f>B13/B22</f>
        <v>3.4051103194617384E-2</v>
      </c>
      <c r="D13" s="2">
        <v>137321</v>
      </c>
      <c r="E13" s="7">
        <f>D13/D22</f>
        <v>4.1096279874042553E-2</v>
      </c>
      <c r="F13" s="2">
        <v>143239</v>
      </c>
      <c r="G13" s="7">
        <f>F13/F22</f>
        <v>3.5906464060948162E-2</v>
      </c>
      <c r="H13" s="2">
        <v>140939</v>
      </c>
      <c r="I13" s="7">
        <f>H13/H22</f>
        <v>3.0856491556549619E-2</v>
      </c>
      <c r="J13" s="2">
        <v>243622</v>
      </c>
      <c r="K13" s="7">
        <f>J13/J22</f>
        <v>4.1423563254156179E-2</v>
      </c>
      <c r="L13" s="2">
        <v>230449</v>
      </c>
      <c r="M13" s="7">
        <f>L13/L22</f>
        <v>3.3954977081580261E-2</v>
      </c>
      <c r="N13" s="2">
        <v>308864</v>
      </c>
      <c r="O13" s="7">
        <f>N13/N22</f>
        <v>4.1391711606722989E-2</v>
      </c>
      <c r="P13" s="2">
        <v>486173</v>
      </c>
      <c r="Q13" s="7">
        <f>P13/P22</f>
        <v>5.8431564989255905E-2</v>
      </c>
      <c r="R13" s="2">
        <v>389414</v>
      </c>
      <c r="S13" s="7">
        <f>R13/R22</f>
        <v>5.0205934917191553E-2</v>
      </c>
      <c r="T13" s="2">
        <v>559869</v>
      </c>
      <c r="U13" s="7">
        <f>T13/T22</f>
        <v>5.190259645086729E-2</v>
      </c>
      <c r="V13" s="2">
        <v>670664</v>
      </c>
      <c r="W13" s="7">
        <f>V13/V22</f>
        <v>4.9427080861355305E-2</v>
      </c>
      <c r="X13" s="2">
        <v>675349</v>
      </c>
      <c r="Y13" s="7">
        <f>X13/X22</f>
        <v>4.511786378774163E-2</v>
      </c>
      <c r="Z13" s="2">
        <v>766090</v>
      </c>
      <c r="AA13" s="7">
        <f>Z13/Z22</f>
        <v>4.4277729542942214E-2</v>
      </c>
      <c r="AB13" s="2">
        <v>832102</v>
      </c>
      <c r="AC13" s="7">
        <f>AB13/AB22</f>
        <v>3.9633471527008114E-2</v>
      </c>
      <c r="AD13" s="2">
        <v>1077309</v>
      </c>
      <c r="AE13" s="7">
        <f>AD13/AD22</f>
        <v>4.2178726603051303E-2</v>
      </c>
      <c r="AF13" s="2">
        <v>2749227</v>
      </c>
      <c r="AG13" s="7">
        <f>AF13/AF22</f>
        <v>8.4987747503671732E-2</v>
      </c>
      <c r="AH13" s="2">
        <v>3566110</v>
      </c>
      <c r="AI13" s="7">
        <f>AH13/AH22</f>
        <v>8.7404729700019848E-2</v>
      </c>
      <c r="AJ13" s="2">
        <v>4294533</v>
      </c>
      <c r="AK13" s="7">
        <f>AJ13/AJ22</f>
        <v>9.5924224532481603E-2</v>
      </c>
      <c r="AL13" s="2">
        <v>3293177</v>
      </c>
      <c r="AM13" s="7">
        <f>AL13/AL22</f>
        <v>0.10687067863095277</v>
      </c>
      <c r="AN13" s="2">
        <v>4028454</v>
      </c>
      <c r="AO13" s="7">
        <f>AN13/AN22</f>
        <v>0.10743045342115966</v>
      </c>
      <c r="AP13" s="2">
        <v>4793161</v>
      </c>
      <c r="AQ13" s="7">
        <f>AP13/AP22</f>
        <v>0.11126036888363011</v>
      </c>
      <c r="AR13" s="2">
        <v>4944294</v>
      </c>
      <c r="AS13" s="7">
        <f>AR13/AR22</f>
        <v>0.11490720017435851</v>
      </c>
      <c r="AT13" s="2">
        <v>4565226</v>
      </c>
      <c r="AU13" s="7">
        <f>AT13/AT22</f>
        <v>0.10540467642966572</v>
      </c>
      <c r="AV13" s="9">
        <v>4586218</v>
      </c>
      <c r="AW13" s="7">
        <f>AV13/AV22</f>
        <v>9.9831280964919028E-2</v>
      </c>
      <c r="AX13" s="8">
        <f t="shared" si="0"/>
        <v>6.8974789408369402E-2</v>
      </c>
    </row>
    <row r="14" spans="1:50" x14ac:dyDescent="0.25">
      <c r="A14" s="1" t="s">
        <v>12</v>
      </c>
      <c r="B14" s="2">
        <v>53561</v>
      </c>
      <c r="C14" s="7">
        <f>B14/B22</f>
        <v>1.8108275049960799E-2</v>
      </c>
      <c r="D14" s="2">
        <v>68757</v>
      </c>
      <c r="E14" s="7">
        <f>D14/D22</f>
        <v>2.057701964957686E-2</v>
      </c>
      <c r="F14" s="2">
        <v>60988</v>
      </c>
      <c r="G14" s="7">
        <f>F14/F22</f>
        <v>1.5288178709353645E-2</v>
      </c>
      <c r="H14" s="2">
        <v>54498</v>
      </c>
      <c r="I14" s="7">
        <f>H14/H22</f>
        <v>1.1931524112196348E-2</v>
      </c>
      <c r="J14" s="2">
        <v>59351</v>
      </c>
      <c r="K14" s="7">
        <f>J14/J22</f>
        <v>1.0091575895023535E-2</v>
      </c>
      <c r="L14" s="2">
        <v>58510</v>
      </c>
      <c r="M14" s="7">
        <f>L14/L22</f>
        <v>8.6210211762396943E-3</v>
      </c>
      <c r="N14" s="2">
        <v>49121</v>
      </c>
      <c r="O14" s="7">
        <f>N14/N22</f>
        <v>6.5828399095842829E-3</v>
      </c>
      <c r="P14" s="2">
        <v>42514</v>
      </c>
      <c r="Q14" s="7">
        <f>P14/P22</f>
        <v>5.1096205547268674E-3</v>
      </c>
      <c r="R14" s="2">
        <v>51945</v>
      </c>
      <c r="S14" s="7">
        <f>R14/R22</f>
        <v>6.6971071642866337E-3</v>
      </c>
      <c r="T14" s="2">
        <v>96197</v>
      </c>
      <c r="U14" s="7">
        <f>T14/T22</f>
        <v>8.9179327142315089E-3</v>
      </c>
      <c r="V14" s="2">
        <v>166208</v>
      </c>
      <c r="W14" s="7">
        <f>V14/V22</f>
        <v>1.2249317476119402E-2</v>
      </c>
      <c r="X14" s="2">
        <v>155884</v>
      </c>
      <c r="Y14" s="7">
        <f>X14/X22</f>
        <v>1.0414101566283975E-2</v>
      </c>
      <c r="Z14" s="2">
        <v>202448</v>
      </c>
      <c r="AA14" s="7">
        <f>Z14/Z22</f>
        <v>1.1700893877363712E-2</v>
      </c>
      <c r="AB14" s="2">
        <v>282237</v>
      </c>
      <c r="AC14" s="7">
        <f>AB14/AB22</f>
        <v>1.3443102051633321E-2</v>
      </c>
      <c r="AD14" s="2">
        <v>316474</v>
      </c>
      <c r="AE14" s="7">
        <f>AD14/AD22</f>
        <v>1.2390567908533261E-2</v>
      </c>
      <c r="AF14" s="2">
        <v>446857</v>
      </c>
      <c r="AG14" s="7">
        <f>AF14/AF22</f>
        <v>1.3813835629523586E-2</v>
      </c>
      <c r="AH14" s="2">
        <v>609001</v>
      </c>
      <c r="AI14" s="7">
        <f>AH14/AH22</f>
        <v>1.4926507536795496E-2</v>
      </c>
      <c r="AJ14" s="2">
        <v>1044770</v>
      </c>
      <c r="AK14" s="7">
        <f>AJ14/AJ22</f>
        <v>2.3336356261507551E-2</v>
      </c>
      <c r="AL14" s="2">
        <v>941622</v>
      </c>
      <c r="AM14" s="7">
        <f>AL14/AL22</f>
        <v>3.0557659716995172E-2</v>
      </c>
      <c r="AN14" s="2">
        <v>1437489</v>
      </c>
      <c r="AO14" s="7">
        <f>AN14/AN22</f>
        <v>3.8334828958684737E-2</v>
      </c>
      <c r="AP14" s="2">
        <v>1630392</v>
      </c>
      <c r="AQ14" s="7">
        <f>AP14/AP22</f>
        <v>3.7845174686374911E-2</v>
      </c>
      <c r="AR14" s="2">
        <v>1538309</v>
      </c>
      <c r="AS14" s="7">
        <f>AR14/AR22</f>
        <v>3.5750863559694729E-2</v>
      </c>
      <c r="AT14" s="2">
        <v>1522779</v>
      </c>
      <c r="AU14" s="7">
        <f>AT14/AT22</f>
        <v>3.5158835021286999E-2</v>
      </c>
      <c r="AV14" s="9">
        <v>1685065</v>
      </c>
      <c r="AW14" s="7">
        <f>AV14/AV22</f>
        <v>3.6679939213345565E-2</v>
      </c>
      <c r="AX14" s="8">
        <f t="shared" si="0"/>
        <v>2.4748415101149217E-2</v>
      </c>
    </row>
    <row r="15" spans="1:50" x14ac:dyDescent="0.25">
      <c r="A15" s="1" t="s">
        <v>58</v>
      </c>
      <c r="B15" s="2">
        <v>2862</v>
      </c>
      <c r="C15" s="7">
        <f>B15/B22</f>
        <v>9.6760484667925931E-4</v>
      </c>
      <c r="D15" s="2">
        <v>114024</v>
      </c>
      <c r="E15" s="7">
        <f>D15/D22</f>
        <v>3.4124148647022873E-2</v>
      </c>
      <c r="F15" s="2">
        <v>113805</v>
      </c>
      <c r="G15" s="7">
        <f>F15/F22</f>
        <v>2.8528090411523439E-2</v>
      </c>
      <c r="H15" s="2">
        <v>126531</v>
      </c>
      <c r="I15" s="7">
        <f>H15/H22</f>
        <v>2.7702074891561453E-2</v>
      </c>
      <c r="J15" s="2">
        <v>149748</v>
      </c>
      <c r="K15" s="7">
        <f>J15/J22</f>
        <v>2.5461968747417636E-2</v>
      </c>
      <c r="L15" s="2">
        <v>144975</v>
      </c>
      <c r="M15" s="7">
        <f>L15/L22</f>
        <v>2.1361007435059812E-2</v>
      </c>
      <c r="N15" s="2">
        <v>165476</v>
      </c>
      <c r="O15" s="7">
        <f>N15/N22</f>
        <v>2.2175892528213368E-2</v>
      </c>
      <c r="P15" s="2">
        <v>149115</v>
      </c>
      <c r="Q15" s="7">
        <f>P15/P22</f>
        <v>1.7921650962461705E-2</v>
      </c>
      <c r="R15" s="2">
        <v>102393</v>
      </c>
      <c r="S15" s="7">
        <f>R15/R22</f>
        <v>1.3201210778184643E-2</v>
      </c>
      <c r="T15" s="2">
        <v>214516</v>
      </c>
      <c r="U15" s="7">
        <f>T15/T22</f>
        <v>1.9886683099536225E-2</v>
      </c>
      <c r="V15" s="2">
        <v>358969</v>
      </c>
      <c r="W15" s="7">
        <f>V15/V22</f>
        <v>2.6455557163825482E-2</v>
      </c>
      <c r="X15" s="2">
        <v>365806</v>
      </c>
      <c r="Y15" s="7">
        <f>X15/X22</f>
        <v>2.4438305647507607E-2</v>
      </c>
      <c r="Z15" s="2">
        <v>486844</v>
      </c>
      <c r="AA15" s="7">
        <f>Z15/Z22</f>
        <v>2.8138139071916039E-2</v>
      </c>
      <c r="AB15" s="2">
        <v>715634</v>
      </c>
      <c r="AC15" s="7">
        <f>AB15/AB22</f>
        <v>3.4086037243942359E-2</v>
      </c>
      <c r="AD15" s="2">
        <v>418380</v>
      </c>
      <c r="AE15" s="7">
        <f>AD15/AD22</f>
        <v>1.6380384491528989E-2</v>
      </c>
      <c r="AF15" s="2">
        <v>516534</v>
      </c>
      <c r="AG15" s="7">
        <f>AF15/AF22</f>
        <v>1.5967783369311293E-2</v>
      </c>
      <c r="AH15" s="2">
        <v>576720</v>
      </c>
      <c r="AI15" s="7">
        <f>AH15/AH22</f>
        <v>1.4135305897068639E-2</v>
      </c>
      <c r="AJ15" s="2">
        <v>523356</v>
      </c>
      <c r="AK15" s="7">
        <f>AJ15/AJ22</f>
        <v>1.1689866733919949E-2</v>
      </c>
      <c r="AL15" s="2">
        <v>234813</v>
      </c>
      <c r="AM15" s="7">
        <f>AL15/AL22</f>
        <v>7.6201870295371042E-3</v>
      </c>
      <c r="AN15" s="2">
        <v>544910</v>
      </c>
      <c r="AO15" s="7">
        <f>AN15/AN22</f>
        <v>1.4531611475202176E-2</v>
      </c>
      <c r="AP15" s="2">
        <v>787615</v>
      </c>
      <c r="AQ15" s="7">
        <f>AP15/AP22</f>
        <v>1.8282368449188402E-2</v>
      </c>
      <c r="AR15" s="2">
        <v>501112</v>
      </c>
      <c r="AS15" s="7">
        <f>AR15/AR22</f>
        <v>1.1646026084568018E-2</v>
      </c>
      <c r="AT15" s="2">
        <v>457506</v>
      </c>
      <c r="AU15" s="7">
        <f>AT15/AT22</f>
        <v>1.0563172972078634E-2</v>
      </c>
      <c r="AV15" s="9">
        <v>457031</v>
      </c>
      <c r="AW15" s="7">
        <f>AV15/AV22</f>
        <v>9.9485000867115137E-3</v>
      </c>
      <c r="AX15" s="8">
        <f t="shared" si="0"/>
        <v>-1.7753574804849938E-2</v>
      </c>
    </row>
    <row r="16" spans="1:50" ht="21.75" customHeight="1" x14ac:dyDescent="0.25">
      <c r="A16" s="1" t="s">
        <v>59</v>
      </c>
      <c r="B16" s="2">
        <v>16538</v>
      </c>
      <c r="C16" s="7">
        <f>B16/B22</f>
        <v>5.5912819547105485E-3</v>
      </c>
      <c r="D16" s="2">
        <v>92733</v>
      </c>
      <c r="E16" s="7">
        <f>D16/D22</f>
        <v>2.7752356315200066E-2</v>
      </c>
      <c r="F16" s="2">
        <v>74057</v>
      </c>
      <c r="G16" s="7">
        <f>F16/F22</f>
        <v>1.8564252814957088E-2</v>
      </c>
      <c r="H16" s="2">
        <v>80160</v>
      </c>
      <c r="I16" s="7">
        <f>H16/H22</f>
        <v>1.7549836192771465E-2</v>
      </c>
      <c r="J16" s="2">
        <v>80843</v>
      </c>
      <c r="K16" s="7">
        <f>J16/J22</f>
        <v>1.3745906051816947E-2</v>
      </c>
      <c r="L16" s="2">
        <v>63716</v>
      </c>
      <c r="M16" s="7">
        <f>L16/L22</f>
        <v>9.3880872545767952E-3</v>
      </c>
      <c r="N16" s="2">
        <v>55267</v>
      </c>
      <c r="O16" s="7">
        <f>N16/N22</f>
        <v>7.4064822231427411E-3</v>
      </c>
      <c r="P16" s="2">
        <v>54488</v>
      </c>
      <c r="Q16" s="7">
        <f>P16/P22</f>
        <v>6.5487369992463084E-3</v>
      </c>
      <c r="R16" s="2">
        <v>37909</v>
      </c>
      <c r="S16" s="7">
        <f>R16/R22</f>
        <v>4.8874893732013085E-3</v>
      </c>
      <c r="T16" s="2">
        <v>45499</v>
      </c>
      <c r="U16" s="7">
        <f>T16/T22</f>
        <v>4.2179799844570976E-3</v>
      </c>
      <c r="V16" s="2">
        <v>43038</v>
      </c>
      <c r="W16" s="7">
        <f>V16/V22</f>
        <v>3.1718456725141199E-3</v>
      </c>
      <c r="X16" s="2">
        <v>52364</v>
      </c>
      <c r="Y16" s="7">
        <f>X16/X22</f>
        <v>3.4982680353140417E-3</v>
      </c>
      <c r="Z16" s="2">
        <v>74027</v>
      </c>
      <c r="AA16" s="7">
        <f>Z16/Z22</f>
        <v>4.2785410132952827E-3</v>
      </c>
      <c r="AB16" s="2">
        <v>62073</v>
      </c>
      <c r="AC16" s="7">
        <f>AB16/AB22</f>
        <v>2.9565708027332882E-3</v>
      </c>
      <c r="AD16" s="2">
        <v>68302</v>
      </c>
      <c r="AE16" s="7">
        <f>AD16/AD22</f>
        <v>2.6741551258196213E-3</v>
      </c>
      <c r="AF16" s="2">
        <v>112718</v>
      </c>
      <c r="AG16" s="7">
        <f>AF16/AF22</f>
        <v>3.4844881572597933E-3</v>
      </c>
      <c r="AH16" s="2">
        <v>182739</v>
      </c>
      <c r="AI16" s="7">
        <f>AH16/AH22</f>
        <v>4.478900791240855E-3</v>
      </c>
      <c r="AJ16" s="2">
        <v>240209</v>
      </c>
      <c r="AK16" s="7">
        <f>AJ16/AJ22</f>
        <v>5.365394107047932E-3</v>
      </c>
      <c r="AL16" s="2">
        <v>130784</v>
      </c>
      <c r="AM16" s="7">
        <f>AL16/AL22</f>
        <v>4.2442221702843567E-3</v>
      </c>
      <c r="AN16" s="2">
        <v>138480</v>
      </c>
      <c r="AO16" s="7">
        <f>AN16/AN22</f>
        <v>3.6929723387091398E-3</v>
      </c>
      <c r="AP16" s="2">
        <v>246985</v>
      </c>
      <c r="AQ16" s="7">
        <f>AP16/AP22</f>
        <v>5.73309392459869E-3</v>
      </c>
      <c r="AR16" s="2">
        <v>353197</v>
      </c>
      <c r="AS16" s="7">
        <f>AR16/AR22</f>
        <v>8.2084274074282204E-3</v>
      </c>
      <c r="AT16" s="2">
        <v>325334</v>
      </c>
      <c r="AU16" s="7">
        <f>AT16/AT22</f>
        <v>7.5115065500741627E-3</v>
      </c>
      <c r="AV16" s="9">
        <v>373339</v>
      </c>
      <c r="AW16" s="7">
        <f>AV16/AV22</f>
        <v>8.1267202309532396E-3</v>
      </c>
      <c r="AX16" s="8">
        <f t="shared" si="0"/>
        <v>-9.423115961818225E-3</v>
      </c>
    </row>
    <row r="17" spans="1:50" x14ac:dyDescent="0.25">
      <c r="A17" s="1" t="s">
        <v>60</v>
      </c>
      <c r="B17" s="2">
        <v>845364</v>
      </c>
      <c r="C17" s="7">
        <f>B17/B22</f>
        <v>0.28580653515309762</v>
      </c>
      <c r="D17" s="2">
        <v>614652</v>
      </c>
      <c r="E17" s="7">
        <f>D17/D22</f>
        <v>0.18394790758252566</v>
      </c>
      <c r="F17" s="2">
        <v>652477</v>
      </c>
      <c r="G17" s="7">
        <f>F17/F22</f>
        <v>0.1635597983167662</v>
      </c>
      <c r="H17" s="2">
        <v>829475</v>
      </c>
      <c r="I17" s="7">
        <f>H17/H22</f>
        <v>0.18160117734529829</v>
      </c>
      <c r="J17" s="2">
        <v>950335</v>
      </c>
      <c r="K17" s="7">
        <f>J17/J22</f>
        <v>0.16158746740909488</v>
      </c>
      <c r="L17" s="2">
        <v>1142952</v>
      </c>
      <c r="M17" s="7">
        <f>L17/L22</f>
        <v>0.16840562972868758</v>
      </c>
      <c r="N17" s="2">
        <v>1196448</v>
      </c>
      <c r="O17" s="7">
        <f>N17/N22</f>
        <v>0.16033927737917178</v>
      </c>
      <c r="P17" s="2">
        <v>945353</v>
      </c>
      <c r="Q17" s="7">
        <f>P17/P22</f>
        <v>0.11361892835942769</v>
      </c>
      <c r="R17" s="2">
        <v>663172</v>
      </c>
      <c r="S17" s="7">
        <f>R17/R22</f>
        <v>8.5500701749047933E-2</v>
      </c>
      <c r="T17" s="2">
        <v>1218184</v>
      </c>
      <c r="U17" s="7">
        <f>T17/T22</f>
        <v>0.1129316189231826</v>
      </c>
      <c r="V17" s="2">
        <v>1319918</v>
      </c>
      <c r="W17" s="7">
        <f>V17/V22</f>
        <v>9.7276272047341697E-2</v>
      </c>
      <c r="X17" s="2">
        <v>1349211</v>
      </c>
      <c r="Y17" s="7">
        <f>X17/X22</f>
        <v>9.0136385955887507E-2</v>
      </c>
      <c r="Z17" s="2">
        <v>1750980</v>
      </c>
      <c r="AA17" s="7">
        <f>Z17/Z22</f>
        <v>0.10120145005821896</v>
      </c>
      <c r="AB17" s="2">
        <v>1791670</v>
      </c>
      <c r="AC17" s="7">
        <f>AB17/AB22</f>
        <v>8.5338218067970789E-2</v>
      </c>
      <c r="AD17" s="2">
        <v>2690274</v>
      </c>
      <c r="AE17" s="7">
        <f>AD17/AD22</f>
        <v>0.10532941944539334</v>
      </c>
      <c r="AF17" s="2">
        <v>3171606</v>
      </c>
      <c r="AG17" s="7">
        <f>AF17/AF22</f>
        <v>9.8044886766036524E-2</v>
      </c>
      <c r="AH17" s="2">
        <v>3235348</v>
      </c>
      <c r="AI17" s="7">
        <f>AH17/AH22</f>
        <v>7.9297811179548539E-2</v>
      </c>
      <c r="AJ17" s="2">
        <v>3336491</v>
      </c>
      <c r="AK17" s="7">
        <f>AJ17/AJ22</f>
        <v>7.4525055887241773E-2</v>
      </c>
      <c r="AL17" s="2">
        <v>1501662</v>
      </c>
      <c r="AM17" s="7">
        <f>AL17/AL22</f>
        <v>4.873216259384594E-2</v>
      </c>
      <c r="AN17" s="2">
        <v>2044817</v>
      </c>
      <c r="AO17" s="7">
        <f>AN17/AN22</f>
        <v>5.4530998113245285E-2</v>
      </c>
      <c r="AP17" s="2">
        <v>2092487</v>
      </c>
      <c r="AQ17" s="7">
        <f>AP17/AP22</f>
        <v>4.8571469955672367E-2</v>
      </c>
      <c r="AR17" s="2">
        <v>2391936</v>
      </c>
      <c r="AS17" s="7">
        <f>AR17/AR22</f>
        <v>5.5589467122354456E-2</v>
      </c>
      <c r="AT17" s="2">
        <v>2358314</v>
      </c>
      <c r="AU17" s="7">
        <f>AT17/AT22</f>
        <v>5.4450168313584194E-2</v>
      </c>
      <c r="AV17" s="9">
        <v>2272837</v>
      </c>
      <c r="AW17" s="7">
        <f>AV17/AV22</f>
        <v>4.9474366271830876E-2</v>
      </c>
      <c r="AX17" s="8">
        <f t="shared" si="0"/>
        <v>-0.13212681107346741</v>
      </c>
    </row>
    <row r="18" spans="1:50" x14ac:dyDescent="0.25">
      <c r="A18" s="1" t="s">
        <v>61</v>
      </c>
      <c r="B18" s="2">
        <v>150766</v>
      </c>
      <c r="C18" s="7">
        <f>B18/B22</f>
        <v>5.0972016881357517E-2</v>
      </c>
      <c r="D18" s="2">
        <v>171145</v>
      </c>
      <c r="E18" s="7">
        <f>D18/D22</f>
        <v>5.1218843578498652E-2</v>
      </c>
      <c r="F18" s="2">
        <v>318448</v>
      </c>
      <c r="G18" s="7">
        <f>F18/F22</f>
        <v>7.9827014062377008E-2</v>
      </c>
      <c r="H18" s="2">
        <v>392202</v>
      </c>
      <c r="I18" s="7">
        <f>H18/H22</f>
        <v>8.5866777126713492E-2</v>
      </c>
      <c r="J18" s="2">
        <v>324352</v>
      </c>
      <c r="K18" s="7">
        <f>J18/J22</f>
        <v>5.5150255677287215E-2</v>
      </c>
      <c r="L18" s="2">
        <v>343749</v>
      </c>
      <c r="M18" s="7">
        <f>L18/L22</f>
        <v>5.0648904602823765E-2</v>
      </c>
      <c r="N18" s="2">
        <v>408357</v>
      </c>
      <c r="O18" s="7">
        <f>N18/N22</f>
        <v>5.4725041366383197E-2</v>
      </c>
      <c r="P18" s="2">
        <v>444553</v>
      </c>
      <c r="Q18" s="7">
        <f>P18/P22</f>
        <v>5.3429391411429016E-2</v>
      </c>
      <c r="R18" s="2">
        <v>349025</v>
      </c>
      <c r="S18" s="7">
        <f>R18/R22</f>
        <v>4.4998706863319707E-2</v>
      </c>
      <c r="T18" s="2">
        <v>429917</v>
      </c>
      <c r="U18" s="7">
        <f>T18/T22</f>
        <v>3.9855410030502691E-2</v>
      </c>
      <c r="V18" s="2">
        <v>552141</v>
      </c>
      <c r="W18" s="7">
        <f>V18/V22</f>
        <v>4.0692087026990537E-2</v>
      </c>
      <c r="X18" s="2">
        <v>571030</v>
      </c>
      <c r="Y18" s="7">
        <f>X18/X22</f>
        <v>3.8148651673007739E-2</v>
      </c>
      <c r="Z18" s="2">
        <v>493020</v>
      </c>
      <c r="AA18" s="7">
        <f>Z18/Z22</f>
        <v>2.849509355201265E-2</v>
      </c>
      <c r="AB18" s="2">
        <v>752369</v>
      </c>
      <c r="AC18" s="7">
        <f>AB18/AB22</f>
        <v>3.5835745304426105E-2</v>
      </c>
      <c r="AD18" s="2">
        <v>897073</v>
      </c>
      <c r="AE18" s="7">
        <f>AD18/AD22</f>
        <v>3.5122139339761431E-2</v>
      </c>
      <c r="AF18" s="2">
        <v>575163</v>
      </c>
      <c r="AG18" s="7">
        <f>AF18/AF22</f>
        <v>1.7780200695487983E-2</v>
      </c>
      <c r="AH18" s="2">
        <v>688737</v>
      </c>
      <c r="AI18" s="7">
        <f>AH18/AH22</f>
        <v>1.688082289088182E-2</v>
      </c>
      <c r="AJ18" s="2">
        <v>829801</v>
      </c>
      <c r="AK18" s="7">
        <f>AJ18/AJ22</f>
        <v>1.8534731818634943E-2</v>
      </c>
      <c r="AL18" s="2">
        <v>514371</v>
      </c>
      <c r="AM18" s="7">
        <f>AL18/AL22</f>
        <v>1.6692445574010083E-2</v>
      </c>
      <c r="AN18" s="2">
        <v>527308</v>
      </c>
      <c r="AO18" s="7">
        <f>AN18/AN22</f>
        <v>1.4062202902802131E-2</v>
      </c>
      <c r="AP18" s="2">
        <v>619767</v>
      </c>
      <c r="AQ18" s="7">
        <f>AP18/AP22</f>
        <v>1.4386227594253726E-2</v>
      </c>
      <c r="AR18" s="2">
        <v>818182</v>
      </c>
      <c r="AS18" s="7">
        <f>AR18/AR22</f>
        <v>1.9014848804107726E-2</v>
      </c>
      <c r="AT18" s="2">
        <v>625611</v>
      </c>
      <c r="AU18" s="7">
        <f>AT18/AT22</f>
        <v>1.4444482053208233E-2</v>
      </c>
      <c r="AV18" s="9">
        <v>679734</v>
      </c>
      <c r="AW18" s="7">
        <f>AV18/AV22</f>
        <v>1.4796225546933937E-2</v>
      </c>
      <c r="AX18" s="8">
        <f t="shared" si="0"/>
        <v>-7.1070551579779553E-2</v>
      </c>
    </row>
    <row r="19" spans="1:50" x14ac:dyDescent="0.25">
      <c r="A19" s="1" t="s">
        <v>17</v>
      </c>
      <c r="B19" s="2">
        <v>36468</v>
      </c>
      <c r="C19" s="7">
        <f>B19/B22</f>
        <v>1.2329354838818737E-2</v>
      </c>
      <c r="D19" s="2">
        <v>2242</v>
      </c>
      <c r="E19" s="7">
        <f>D19/D22</f>
        <v>6.7096700051414869E-4</v>
      </c>
      <c r="F19" s="2">
        <v>16442</v>
      </c>
      <c r="G19" s="7">
        <f>F19/F22</f>
        <v>4.1216015337311044E-3</v>
      </c>
      <c r="H19" s="2">
        <v>15295</v>
      </c>
      <c r="I19" s="7">
        <f>H19/H22</f>
        <v>3.3486120829396152E-3</v>
      </c>
      <c r="J19" s="2">
        <v>32680</v>
      </c>
      <c r="K19" s="7">
        <f>J19/J22</f>
        <v>5.5566494288111249E-3</v>
      </c>
      <c r="L19" s="2">
        <v>28800</v>
      </c>
      <c r="M19" s="7">
        <f>L19/L22</f>
        <v>4.2434696611810489E-3</v>
      </c>
      <c r="N19" s="2">
        <v>24706</v>
      </c>
      <c r="O19" s="7">
        <f>N19/N22</f>
        <v>3.3109188087821766E-3</v>
      </c>
      <c r="P19" s="2">
        <v>33547</v>
      </c>
      <c r="Q19" s="7">
        <f>P19/P22</f>
        <v>4.0319057428005421E-3</v>
      </c>
      <c r="R19" s="2">
        <v>37577</v>
      </c>
      <c r="S19" s="7">
        <f>R19/R22</f>
        <v>4.8446856465954148E-3</v>
      </c>
      <c r="T19" s="2">
        <v>31500</v>
      </c>
      <c r="U19" s="7">
        <f>T19/T22</f>
        <v>2.9202041695509475E-3</v>
      </c>
      <c r="V19" s="2">
        <v>35864</v>
      </c>
      <c r="W19" s="7">
        <f>V19/V22</f>
        <v>2.6431310283713556E-3</v>
      </c>
      <c r="X19" s="2">
        <v>56704</v>
      </c>
      <c r="Y19" s="7">
        <f>X19/X22</f>
        <v>3.7882092787878585E-3</v>
      </c>
      <c r="Z19" s="2">
        <v>69076</v>
      </c>
      <c r="AA19" s="7">
        <f>Z19/Z22</f>
        <v>3.9923878994743128E-3</v>
      </c>
      <c r="AB19" s="2">
        <v>108521</v>
      </c>
      <c r="AC19" s="7">
        <f>AB19/AB22</f>
        <v>5.1689143441338292E-3</v>
      </c>
      <c r="AD19" s="2">
        <v>141178</v>
      </c>
      <c r="AE19" s="7">
        <f>AD19/AD22</f>
        <v>5.5273911796574404E-3</v>
      </c>
      <c r="AF19" s="2">
        <v>133219</v>
      </c>
      <c r="AG19" s="7">
        <f>AF19/AF22</f>
        <v>4.1182422312496005E-3</v>
      </c>
      <c r="AH19" s="2">
        <v>257790</v>
      </c>
      <c r="AI19" s="7">
        <f>AH19/AH22</f>
        <v>6.3183876182641915E-3</v>
      </c>
      <c r="AJ19" s="2">
        <v>424703</v>
      </c>
      <c r="AK19" s="7">
        <f>AJ19/AJ22</f>
        <v>9.4863180540511703E-3</v>
      </c>
      <c r="AL19" s="2">
        <v>419379</v>
      </c>
      <c r="AM19" s="7">
        <f>AL19/AL22</f>
        <v>1.360975080706878E-2</v>
      </c>
      <c r="AN19" s="2">
        <v>522500</v>
      </c>
      <c r="AO19" s="7">
        <f>AN19/AN22</f>
        <v>1.3933983585900676E-2</v>
      </c>
      <c r="AP19" s="2">
        <v>393161</v>
      </c>
      <c r="AQ19" s="7">
        <f>AP19/AP22</f>
        <v>9.1261774621501125E-3</v>
      </c>
      <c r="AR19" s="2">
        <v>367071</v>
      </c>
      <c r="AS19" s="7">
        <f>AR19/AR22</f>
        <v>8.5308642397078239E-3</v>
      </c>
      <c r="AT19" s="2">
        <v>306487</v>
      </c>
      <c r="AU19" s="7">
        <f>AT19/AT22</f>
        <v>7.0763557083261507E-3</v>
      </c>
      <c r="AV19" s="9">
        <v>223740</v>
      </c>
      <c r="AW19" s="7">
        <f>AV19/AV22</f>
        <v>4.8702985342369207E-3</v>
      </c>
      <c r="AX19" s="8">
        <f t="shared" si="0"/>
        <v>1.5216864512973055E-3</v>
      </c>
    </row>
    <row r="20" spans="1:50" x14ac:dyDescent="0.25">
      <c r="A20" s="1" t="s">
        <v>18</v>
      </c>
      <c r="B20" s="2">
        <v>126257</v>
      </c>
      <c r="C20" s="7">
        <f>B20/B22</f>
        <v>4.2685843859952215E-2</v>
      </c>
      <c r="D20" s="2">
        <v>56649</v>
      </c>
      <c r="E20" s="7">
        <f>D20/D22</f>
        <v>1.6953438720841218E-2</v>
      </c>
      <c r="F20" s="2">
        <v>79830</v>
      </c>
      <c r="G20" s="7">
        <f>F20/F22</f>
        <v>2.0011400707806475E-2</v>
      </c>
      <c r="H20" s="2">
        <v>50704</v>
      </c>
      <c r="I20" s="7">
        <f>H20/H22</f>
        <v>1.1100884410158237E-2</v>
      </c>
      <c r="J20" s="2">
        <v>69634</v>
      </c>
      <c r="K20" s="7">
        <f>J20/J22</f>
        <v>1.1840016105441675E-2</v>
      </c>
      <c r="L20" s="2">
        <v>91913</v>
      </c>
      <c r="M20" s="7">
        <f>L20/L22</f>
        <v>1.3542709269726866E-2</v>
      </c>
      <c r="N20" s="2">
        <v>106544</v>
      </c>
      <c r="O20" s="7">
        <f>N20/N22</f>
        <v>1.4278253604909263E-2</v>
      </c>
      <c r="P20" s="2">
        <v>157638</v>
      </c>
      <c r="Q20" s="7">
        <f>P20/P22</f>
        <v>1.8946002846263205E-2</v>
      </c>
      <c r="R20" s="2">
        <v>136393</v>
      </c>
      <c r="S20" s="7">
        <f>R20/R22</f>
        <v>1.7584724948667758E-2</v>
      </c>
      <c r="T20" s="2">
        <v>189106</v>
      </c>
      <c r="U20" s="7">
        <f>T20/T22</f>
        <v>1.7531051736098462E-2</v>
      </c>
      <c r="V20" s="2">
        <v>283211</v>
      </c>
      <c r="W20" s="7">
        <f>V20/V22</f>
        <v>2.0872289250392594E-2</v>
      </c>
      <c r="X20" s="2">
        <v>392496</v>
      </c>
      <c r="Y20" s="7">
        <f>X20/X22</f>
        <v>2.6221377488133454E-2</v>
      </c>
      <c r="Z20" s="2">
        <v>582852</v>
      </c>
      <c r="AA20" s="7">
        <f>Z20/Z22</f>
        <v>3.3687116682847906E-2</v>
      </c>
      <c r="AB20" s="2">
        <v>853672</v>
      </c>
      <c r="AC20" s="7">
        <f>AB20/AB22</f>
        <v>4.0660862376732748E-2</v>
      </c>
      <c r="AD20" s="2">
        <v>1319284</v>
      </c>
      <c r="AE20" s="7">
        <f>AD20/AD22</f>
        <v>5.1652514875286423E-2</v>
      </c>
      <c r="AF20" s="2">
        <v>1040909</v>
      </c>
      <c r="AG20" s="7">
        <f>AF20/AF22</f>
        <v>3.2177958119245675E-2</v>
      </c>
      <c r="AH20" s="2">
        <v>1669954</v>
      </c>
      <c r="AI20" s="7">
        <f>AH20/AH22</f>
        <v>4.0930279206605219E-2</v>
      </c>
      <c r="AJ20" s="2">
        <v>2413949</v>
      </c>
      <c r="AK20" s="7">
        <f>AJ20/AJ22</f>
        <v>5.3918827934483084E-2</v>
      </c>
      <c r="AL20" s="2">
        <v>1902089</v>
      </c>
      <c r="AM20" s="7">
        <f>AL20/AL22</f>
        <v>6.1726880227351982E-2</v>
      </c>
      <c r="AN20" s="2">
        <v>2554588</v>
      </c>
      <c r="AO20" s="7">
        <f>AN20/AN22</f>
        <v>6.8125525857873362E-2</v>
      </c>
      <c r="AP20" s="2">
        <v>2529784</v>
      </c>
      <c r="AQ20" s="7">
        <f>AP20/AP22</f>
        <v>5.8722146207044856E-2</v>
      </c>
      <c r="AR20" s="2">
        <v>2093649</v>
      </c>
      <c r="AS20" s="7">
        <f>AR20/AR22</f>
        <v>4.8657168189805367E-2</v>
      </c>
      <c r="AT20" s="2">
        <v>1968640</v>
      </c>
      <c r="AU20" s="7">
        <f>AT20/AT22</f>
        <v>4.5453141247880642E-2</v>
      </c>
      <c r="AV20" s="9">
        <v>2348650</v>
      </c>
      <c r="AW20" s="7">
        <f>AV20/AV22</f>
        <v>5.1124638653953447E-2</v>
      </c>
      <c r="AX20" s="8">
        <f t="shared" si="0"/>
        <v>4.0023754243795208E-2</v>
      </c>
    </row>
    <row r="22" spans="1:50" x14ac:dyDescent="0.25">
      <c r="A22" s="3" t="s">
        <v>19</v>
      </c>
      <c r="B22">
        <f>SUM(B2:B20)</f>
        <v>2957819</v>
      </c>
      <c r="D22">
        <f>SUM(D2:D20)</f>
        <v>3341446</v>
      </c>
      <c r="F22">
        <f>SUM(F2:F20)</f>
        <v>3989226</v>
      </c>
      <c r="H22">
        <f>SUM(H2:H20)</f>
        <v>4567564</v>
      </c>
      <c r="J22">
        <f>SUM(J2:J20)</f>
        <v>5881242</v>
      </c>
      <c r="L22">
        <f>SUM(L2:L20)</f>
        <v>6786899</v>
      </c>
      <c r="N22">
        <f>SUM(N2:N20)</f>
        <v>7461977</v>
      </c>
      <c r="P22">
        <f>SUM(P2:P20)</f>
        <v>8320383</v>
      </c>
      <c r="R22">
        <f>SUM(R2:R20)</f>
        <v>7756334</v>
      </c>
      <c r="T22">
        <f>SUM(T2:T20)</f>
        <v>10786917</v>
      </c>
      <c r="V22">
        <f>SUM(V2:V20)</f>
        <v>13568756</v>
      </c>
      <c r="X22">
        <f>SUM(X2:X20)</f>
        <v>14968550</v>
      </c>
      <c r="Z22">
        <f>SUM(Z2:Z20)</f>
        <v>17301926</v>
      </c>
      <c r="AB22">
        <f>SUM(AB2:AB20)</f>
        <v>20994931</v>
      </c>
      <c r="AD22">
        <f>SUM(AD2:AD20)</f>
        <v>25541525</v>
      </c>
      <c r="AF22">
        <f>SUM(AF2:AF20)</f>
        <v>32348510</v>
      </c>
      <c r="AH22">
        <f>SUM(AH2:AH20)</f>
        <v>40799966</v>
      </c>
      <c r="AJ22">
        <f>SUM(AJ2:AJ20)</f>
        <v>44770057</v>
      </c>
      <c r="AL22">
        <f>SUM(AL2:AL20)</f>
        <v>30814598</v>
      </c>
      <c r="AN22">
        <f>SUM(AN2:AN20)</f>
        <v>37498250</v>
      </c>
      <c r="AP22">
        <f>SUM(AP2:AP20)</f>
        <v>43080578</v>
      </c>
      <c r="AR22">
        <f>SUM(AR2:AR20)</f>
        <v>43028583</v>
      </c>
      <c r="AT22">
        <f>SUM(AT2:AT20)</f>
        <v>43311418</v>
      </c>
      <c r="AV22">
        <f>SUM(AV2:AV20)</f>
        <v>45939689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2" workbookViewId="0">
      <selection activeCell="B2" sqref="B2"/>
    </sheetView>
  </sheetViews>
  <sheetFormatPr defaultRowHeight="15" x14ac:dyDescent="0.25"/>
  <cols>
    <col min="1" max="1" width="18.5703125" customWidth="1"/>
    <col min="2" max="2" width="14" customWidth="1"/>
  </cols>
  <sheetData>
    <row r="1" spans="1:2" x14ac:dyDescent="0.25">
      <c r="A1" s="4" t="s">
        <v>20</v>
      </c>
      <c r="B1" s="5" t="s">
        <v>45</v>
      </c>
    </row>
    <row r="2" spans="1:2" x14ac:dyDescent="0.25">
      <c r="A2" s="1" t="s">
        <v>0</v>
      </c>
      <c r="B2" s="8">
        <v>5.5457012833396435E-3</v>
      </c>
    </row>
    <row r="3" spans="1:2" ht="30" x14ac:dyDescent="0.25">
      <c r="A3" s="1" t="s">
        <v>1</v>
      </c>
      <c r="B3" s="8">
        <v>8.2853272677854972E-3</v>
      </c>
    </row>
    <row r="4" spans="1:2" x14ac:dyDescent="0.25">
      <c r="A4" s="1" t="s">
        <v>2</v>
      </c>
      <c r="B4" s="8">
        <v>-1.7617386827498333E-2</v>
      </c>
    </row>
    <row r="5" spans="1:2" ht="30" x14ac:dyDescent="0.25">
      <c r="A5" s="1" t="s">
        <v>3</v>
      </c>
      <c r="B5" s="8">
        <v>-1.2228982176879215E-2</v>
      </c>
    </row>
    <row r="6" spans="1:2" x14ac:dyDescent="0.25">
      <c r="A6" s="1" t="s">
        <v>4</v>
      </c>
      <c r="B6" s="8">
        <v>-3.019982879924419E-3</v>
      </c>
    </row>
    <row r="7" spans="1:2" x14ac:dyDescent="0.25">
      <c r="A7" s="1" t="s">
        <v>5</v>
      </c>
      <c r="B7" s="8">
        <v>2.5033255285479984E-2</v>
      </c>
    </row>
    <row r="8" spans="1:2" x14ac:dyDescent="0.25">
      <c r="A8" s="1" t="s">
        <v>6</v>
      </c>
      <c r="B8" s="8">
        <v>1.1874955370800244E-2</v>
      </c>
    </row>
    <row r="9" spans="1:2" x14ac:dyDescent="0.25">
      <c r="A9" s="1" t="s">
        <v>7</v>
      </c>
      <c r="B9" s="8">
        <v>-1.6764057610925139E-2</v>
      </c>
    </row>
    <row r="10" spans="1:2" x14ac:dyDescent="0.25">
      <c r="A10" s="1" t="s">
        <v>8</v>
      </c>
      <c r="B10" s="8">
        <v>1.4581808377705736E-2</v>
      </c>
    </row>
    <row r="11" spans="1:2" x14ac:dyDescent="0.25">
      <c r="A11" s="1" t="s">
        <v>9</v>
      </c>
      <c r="B11" s="8">
        <v>5.3817116809597519E-2</v>
      </c>
    </row>
    <row r="12" spans="1:2" x14ac:dyDescent="0.25">
      <c r="A12" s="1" t="s">
        <v>10</v>
      </c>
      <c r="B12" s="8">
        <v>2.559765331582245E-2</v>
      </c>
    </row>
    <row r="13" spans="1:2" x14ac:dyDescent="0.25">
      <c r="A13" s="1" t="s">
        <v>11</v>
      </c>
      <c r="B13" s="8">
        <v>6.8974789408369402E-2</v>
      </c>
    </row>
    <row r="14" spans="1:2" x14ac:dyDescent="0.25">
      <c r="A14" s="1" t="s">
        <v>12</v>
      </c>
      <c r="B14" s="8">
        <v>2.4748415101149217E-2</v>
      </c>
    </row>
    <row r="15" spans="1:2" x14ac:dyDescent="0.25">
      <c r="A15" s="1" t="s">
        <v>13</v>
      </c>
      <c r="B15" s="8">
        <v>-1.7753574804849938E-2</v>
      </c>
    </row>
    <row r="16" spans="1:2" ht="45" x14ac:dyDescent="0.25">
      <c r="A16" s="1" t="s">
        <v>14</v>
      </c>
      <c r="B16" s="8">
        <v>-9.423115961818225E-3</v>
      </c>
    </row>
    <row r="17" spans="1:2" ht="30" x14ac:dyDescent="0.25">
      <c r="A17" s="1" t="s">
        <v>15</v>
      </c>
      <c r="B17" s="8">
        <v>-0.13212681107346741</v>
      </c>
    </row>
    <row r="18" spans="1:2" x14ac:dyDescent="0.25">
      <c r="A18" s="1" t="s">
        <v>16</v>
      </c>
      <c r="B18" s="8">
        <v>-7.1070551579779553E-2</v>
      </c>
    </row>
    <row r="19" spans="1:2" x14ac:dyDescent="0.25">
      <c r="A19" s="1" t="s">
        <v>17</v>
      </c>
      <c r="B19" s="8">
        <v>1.5216864512973055E-3</v>
      </c>
    </row>
    <row r="20" spans="1:2" x14ac:dyDescent="0.25">
      <c r="A20" s="1" t="s">
        <v>18</v>
      </c>
      <c r="B20" s="8">
        <v>4.0023754243795208E-2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2016-06-15T20:36:28Z</dcterms:modified>
</cp:coreProperties>
</file>